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8340"/>
  </bookViews>
  <sheets>
    <sheet name="MITTELFRISTIGER PLAN" sheetId="4" r:id="rId1"/>
    <sheet name="JAHRESPLAN" sheetId="1" r:id="rId2"/>
  </sheets>
  <definedNames>
    <definedName name="_0._Proba">#REF!</definedName>
    <definedName name="Clan18">#REF!</definedName>
    <definedName name="Model">#REF!</definedName>
    <definedName name="_xlnm.Print_Titles" localSheetId="0">'MITTELFRISTIGER PLAN'!$6:$6</definedName>
    <definedName name="Stepen">#REF!</definedName>
  </definedNames>
  <calcPr calcId="125725"/>
  <fileRecoveryPr repairLoad="1"/>
</workbook>
</file>

<file path=xl/calcChain.xml><?xml version="1.0" encoding="utf-8"?>
<calcChain xmlns="http://schemas.openxmlformats.org/spreadsheetml/2006/main">
  <c r="J18" i="1"/>
  <c r="I18" l="1"/>
  <c r="I46" i="4"/>
</calcChain>
</file>

<file path=xl/sharedStrings.xml><?xml version="1.0" encoding="utf-8"?>
<sst xmlns="http://schemas.openxmlformats.org/spreadsheetml/2006/main" count="424" uniqueCount="170">
  <si>
    <t>____________________________________________________________________</t>
  </si>
  <si>
    <t>.</t>
  </si>
  <si>
    <t>Sead Imamović, Alije Izetbegovića 51, Kakanj, 061/162-146</t>
  </si>
  <si>
    <t>TOTAL</t>
  </si>
  <si>
    <t xml:space="preserve">                FÜR DEN ZEITRAUM VON 2017  BIS 2019 </t>
  </si>
  <si>
    <t>Nr.</t>
  </si>
  <si>
    <t>Projektbezeichnung</t>
  </si>
  <si>
    <t>Kontaktperson</t>
  </si>
  <si>
    <t xml:space="preserve">ÖFFENTLICHE EINRICHTUNG (ÖE) KANTONALES KRANKENHAUS ZENICA Crkvice 67, 72 000 Zenica </t>
  </si>
  <si>
    <t xml:space="preserve">ÖE KANTONALES KRANKENHAUS ZENICA Crkvice 67, 72 000 Zenica </t>
  </si>
  <si>
    <t>GEMEINDE TEŠANJ</t>
  </si>
  <si>
    <t>ÖFFENTLICHES UNTERNEHMEN (ÖU) "VODOKOM" D.O.O. KAKANJ Str. Alije Izetbegovića Nr. 51/I Kakanj</t>
  </si>
  <si>
    <t>GEMEINDE OLOVO</t>
  </si>
  <si>
    <t>GEMEINDE USORA</t>
  </si>
  <si>
    <t>GEMEINDE VISOKO</t>
  </si>
  <si>
    <t>GEMEINDE ZAVIDOVIĆI</t>
  </si>
  <si>
    <t>GEMEINDE MAGLAJ</t>
  </si>
  <si>
    <t>Interventionelle Kardiologie</t>
  </si>
  <si>
    <t>Nuklearmedizinische Einrichung</t>
  </si>
  <si>
    <t>Gamma-Messer</t>
  </si>
  <si>
    <t xml:space="preserve">Kultur- und Sportzentrum Jelah und Sporthalle Jelah </t>
  </si>
  <si>
    <t>Bau von geschlossenen Garagen und Parkplätzen (Simetrale)</t>
  </si>
  <si>
    <t>Rekonstruktion der öffentlichen Beleuchtung mit LED-Beleuchtung</t>
  </si>
  <si>
    <t>Bau von Parkplätzen - andere Zonen/Lokalitäten</t>
  </si>
  <si>
    <t>Bau des Sport- und Freizietzentrums "Rastoke" Jelah</t>
  </si>
  <si>
    <t>Hochwasserschutz auf dem Gebiet des Kantons Zenica-Doboj</t>
  </si>
  <si>
    <t>Freizeit- und Kurkomplex Olovo</t>
  </si>
  <si>
    <t>Öffentliche Beleuchtung in der Gemeinde Usora</t>
  </si>
  <si>
    <t xml:space="preserve">Bau eines Kanalisationssystems in der Gemeinde Usora </t>
  </si>
  <si>
    <t>Bau eines Sport- und Freizeitzentrums in der Siedlung "Luke", Gemeinde Visoko</t>
  </si>
  <si>
    <t>Bau eines Mikro-Kraftwerkes zur Stromerzeugung</t>
  </si>
  <si>
    <t>Asyl für ausgesetzte Tiere</t>
  </si>
  <si>
    <t>Nachhaltige kommunale Abwallwirtschaft in der Gemeinde Zavidovići</t>
  </si>
  <si>
    <t xml:space="preserve">Öffentliche Beleuchtung  </t>
  </si>
  <si>
    <t>Verbesserung des Straßenverkehrs in der Gemeinde Zavidovići</t>
  </si>
  <si>
    <t>Zentralheizung der Stadt Maglaj</t>
  </si>
  <si>
    <t xml:space="preserve">Bau der Kanalisation auf dem Gebiet der Gemeinde Usora, Verringerung der potentiellen Grundwasserverschmutzung, Umweltschutz </t>
  </si>
  <si>
    <t>Fernwärme für den städtischen Teil der Gemeinde Zavidovići</t>
  </si>
  <si>
    <t>DIE STRATEGIE DER GESUNDHEITSENTWICKLUNG IM KANTON ZENICA DOBOJ 2016-2025</t>
  </si>
  <si>
    <t>Entwicklungsstrategie der Gemeinde Visoko für den Zeitraum 2015-2021</t>
  </si>
  <si>
    <t>Die Strategie über die integrierte Entwicklung der Gemeinde Zavidovići für den Zeitraum 2017-2026</t>
  </si>
  <si>
    <t>Entwicklungsstrategie der Gemeinde Maglaj 2012-2020     P3.2.1.1. Fernwärmesystem der Stadt Maglaj</t>
  </si>
  <si>
    <t>Entwicklungsstrategie der Stadt Maglaj 2012-2020</t>
  </si>
  <si>
    <t>Ja</t>
  </si>
  <si>
    <t>Nein</t>
  </si>
  <si>
    <t>ÖPP-Grundmodell</t>
  </si>
  <si>
    <t>ÖPP-Spezialmodell</t>
  </si>
  <si>
    <t xml:space="preserve">Fernwärmesystem in der Gemeinde Tešanj  mit erneuerbaren/umweltfreundlichen Energiequellen  </t>
  </si>
  <si>
    <t>Bau des Mini-Wasserraftwerkes  Grabovica am städischen Wasserleitungssystem Olovo</t>
  </si>
  <si>
    <t>Bau einer Halle in der Gemischten Mittelschule Stjpan Radić Žabljak</t>
  </si>
  <si>
    <t>0. Nur Idee</t>
  </si>
  <si>
    <t>2. Adäquater Vorentwurf vorliegend</t>
  </si>
  <si>
    <t>4. Adäquate Machbarkeitsstudie vorliegend</t>
  </si>
  <si>
    <t>1. Adäquate Analyse der öffentlichen Dienstleistung vorliegend</t>
  </si>
  <si>
    <t>3. Adäquater Projektentwurf vorliegend</t>
  </si>
  <si>
    <r>
      <t xml:space="preserve">Anwendung des Art. 18 GÖPP ermöglicht </t>
    </r>
    <r>
      <rPr>
        <sz val="12"/>
        <color indexed="8"/>
        <rFont val="Calibri"/>
        <family val="2"/>
      </rPr>
      <t>(Ja/Nein)</t>
    </r>
  </si>
  <si>
    <t>KATALOG DER ÖPP-PROJEKTE 2017</t>
  </si>
  <si>
    <t xml:space="preserve">   MITTELFRISTIGER PLAN FÜR POTENZIELLE ÖPP-PROJEKTE</t>
  </si>
  <si>
    <t xml:space="preserve">Einführung von neuen interventionellen kardiologischen Dienstleistungen und Verbesserung der Qualität der Gesundheitsversorgung für Patienten, die nicht gezwungen werden, andere Gesundheitseinrichtungen außerhalb des Kantons aufzusuchen. Dies ist für diese Art von Dienstleistungen besonders wichtig, weil sie Notfall-Interventionen erfordert, damit  Patienten, deren Leben gefährdet ist, so schnell wie möglich eine geeignete Gesundheitsversorgung und Schutz bekommen.  </t>
  </si>
  <si>
    <t xml:space="preserve"> STRATEGIE FÜR DIE ENTWICKLUNG DES GESUNDHEITSWESENS IM KANTON ZENICA-DOBOJ 2016-2025</t>
  </si>
  <si>
    <t>STRATEGIE FÜR DIE ENTWICKLUNG DES GESUNDHEITSWESENS IM KANTON ZENICA-DOBOJ 2016-2025;  Hauptprojekt; Studie</t>
  </si>
  <si>
    <t>STRATEGIE FÜR DIE ENTWICKLUNG DES GESUNDHEITSWESENS IM KANTON ZENICA-DOBOJ 2016-2025</t>
  </si>
  <si>
    <t>Operationsblock</t>
  </si>
  <si>
    <t xml:space="preserve">Bereitstellung von Gesundheitsdienstleitungen in Räumen, die den einschlägigen Standards und Normen entsprechen, ausgestattet mit modernen Geräten, die einen hohen Erfolgsgrad von operativen Eingriffen unter Einführung neuer Operationsmethoden ermöglichen. Moderne Geräte ermöglichen die Durchführung von komplexen operativen Eingriffen mit erfolgreichen Ergebnissen, die einen hohen Standard der Gesundheitsversorgung und Dienstleistungen sichergestellen.  </t>
  </si>
  <si>
    <t xml:space="preserve">Mit dem Bau eines neuen Objekts würde eine schnellere und bessere Dienstleistung für eine große Anzahl von Patienten bereitgestellt werden, unter Anwendung von neuen Untersuchungsmethoden und Behandlung im Kranhenhaus, als auch Beschäftigung und Ausbildung von Ärzten und medizinischen Personals. Mit der neuen Einrichtung wäre der Schutz von Patienten, des Personals und der Umwelt  vor ionisierender Strahlung auf adäquate Art und Weise sichergestellt. Die hochwertige Ausrüstung und bessere Bedingungen für die Bereitstellung von Gesundheitsdienstleistungen in der neuen Einrichtung führen zu einer schnelleren Diagnostik, Therapie und Heilung von Patienten. </t>
  </si>
  <si>
    <t>Das Gamma-Messer ist ein Gerät, das präzise und einmalig die Strahlung auf den Gehirnbereich lenkt, um Tumoren und anderen Veränderungen zu behandeln. Durch die Beschaffung des Gamma-Messers führen wir eine neue und moderne Strahlentherapie-Methode für den Hirnbereich ein. Diese wäre einzigartig für unser Land. Für die Durchführung dieser Behandlung in anderen Ländern stellt der Föderale Gesundheitsfond jährlich ca. 4.000.000,00 KM  bereit. Diese Mittel würden in unserem Land bleiben und die Patienten würden eine hervorragende therapeutische Leistung und Gesundheitsfürsorge bekommen.</t>
  </si>
  <si>
    <t>Ausbau des stationären Teils des Hauptgebäudes des Kantonalen Krankenhauses Zenica Block  IV, VI, VII</t>
  </si>
  <si>
    <t xml:space="preserve">Durch den Ausbau des stationären Teils wäre die Bereitstellung von Gesundheitsdienstleistungen, die den einschlägigen Standards und Normen entsprechen, mit einer kleineren Anzahl von Betten in Krankenzimmern, mit adäquaten sanitären Einrichtungen und modernen Geräten sichergestellt. Auf diese Weise würden die hospitalisierten Patienten eine hochwertige Gesundheitsversorgung, und die Abteilungen adäquate Räumlichkeiten bekommen.  </t>
  </si>
  <si>
    <t>Ein modernes, nachhaltiges und flexibiles Fernwärmesystem, das den Endverbrauchern Qualität, Zuverlässigkeit und Erschwinglichkeit bietet, als auch eine weitere Gefährdung der Gesundheit der Bevölkerung  verringern und verhindern wird. Dies erfolgt unter Beachtung der Grundsätze der ökologischen Unbedenklichkeit und ist wirtschaftlich berechtigt.</t>
  </si>
  <si>
    <t>Entwicklungsstrategie der Gemeinde Tešanj für das Jahr 2018/Operatives Ziel: Sicherstellung der Unterstützung der Infrastrukturentwicklung durch Modelle der öffentlich-privaten Partnerschaft/Maßnahmen: Bewertung der Energieeffizienz, Erforschung der Anwendung von erneuerbaren Energien, Erweiterung des Netzes und Untersuchungsarbeiten zur Ermittlung der Kapazität der geothermalen Energie auf dem Gebiet der Gemeinde Tešanj.                                                                                     </t>
  </si>
  <si>
    <t>Auf dem Gelände des ehemaligen "Kulturhauses" in Jelah ist der Bau von neuen Inhalten geplant, die dem Angebot kultureller und anderer Inhalte dienen sollen, und womit sowohl das gesellschaftliche Leben der Bewohner im Einzugsbereich von Jelah bereichtert, als auch die administrativen Bedürfnisse der örtlichen Gemeinde und der Gemeindeverwaltung ergänzt werden sollen.  Deweiteren soll dies auch die Sporthalle für die Grundschule 1. März einbeziehen.</t>
  </si>
  <si>
    <t>Entwicklungsstrategie der Gemeinde Tešanj für das Jahr 2018 /Operatives Ziel: Entwicklung und Stärkung des Sports durch allumfassende Verbreitung und Popularisierung des Sports./Maßnahmen: Bauprojekte von Sportplätzen</t>
  </si>
  <si>
    <t xml:space="preserve">Bau eines Hallenbads </t>
  </si>
  <si>
    <t xml:space="preserve">Im Rahmen des Regulierungsplanes Süd-West Tešanj wurde unter anderem die urbanistische Lösung für Sportplätze am Standort zwischen dem jetzigen Stadion  NK "Tošk" und dem Sport- und Freizeitzentrums vorbereitet. Diese beinhaltet auch Inhalte wie Badeanstalten  und  Schwimmbäder. </t>
  </si>
  <si>
    <t>Im Rahmen des urbanistischen Planes für Tešanj wurde ein Vorentwurf für den Bau einer öffentlichen Garage an der Lokalität der INA-Tankstelle  bei der Wohnsiedlung Simetrale vorbereitet.</t>
  </si>
  <si>
    <t>Entwicklungsstrategie der Gemeinde Tešanj für das Jahr 2018 /Operatives Ziel: Sicherstellung der Unterstützung der Infrastrukturentwicklung durch Modelle der öffentlich-privaten Partnerschaft/Maßnahmen:  Planung von Verkehrslösungen für die Stadt Tešanj.</t>
  </si>
  <si>
    <t xml:space="preserve">Das ESCO-Beleuchtungmodell bietet einen kompletten Service in Bezug auf die Ausarbeitung des Projekts zur Finanzierung der Installation einer LED-Beleuchtung durch das Modell der elektroenergetischer Einsparungen in Übereinstimmung mit dem Gesetz über elektroenergetische Einsparungen </t>
  </si>
  <si>
    <t>Entwicklungsstrategie der Gemeinde Tešanj für das Jahr 2018 /Operatives Ziel: Sicherstellung der Unterstützung der Infrastrukturentwicklung durch Modelle der öffentlich-privaten Partnerschaft/Maßnahmen: Erhöhung der elektroenergetischen  Kapazitäten für die Bedürfnisse der Wirtschaft und lokalen Gemeinschaften</t>
  </si>
  <si>
    <t>Durch den Bau von zusätzlichen Parkplätzen würden die Voraussetzungen für eine bessere Nutzung von Resourcen im Bereich des stationären Verkehrs geschaffen, und dadurch das Problem des chronischen Mangels an Parkplätzen gelöst und die Verkehrssicherheit im Bereich der Gemeinde Tešanj verbessert.</t>
  </si>
  <si>
    <t>Entwicklungsstrategie der Gemeinde Tešanj für das Jahr 2018 /Operatives Ziel: Sicherstellung der Unterstützung der Infrastrukturentwicklung durch Modelle der öffentlich-privaten Partnerschaft/Maßnahmen: Planung von Verkehrslösungen für die Stadt Tešanj.</t>
  </si>
  <si>
    <t xml:space="preserve">Das sog. "Rastoke"-Gelände ist im Regulationsplan Centar Jelah erfasst, in welchem für diese Lokalität als Nutzung Sport- und Freizeitzwecke festgelegt sind. Die Umsetzung dieses Projektes setzt den Bau und die Entwicklung der Sportinfrastruktur durch Projekte für den Bau von notwendigen Sportplätzen, Schwimmbädern für Wassersportarten und ähnlichen Inhalten um, wie dies in der Entwicklungsstrategie der Gemeinde Tešanj vorgesehen ist.  </t>
  </si>
  <si>
    <t>Entwicklungsstrategie der Gemeinde Tešanj für das Jahr 2018. /Operatives Ziel:  Entwicklung und Stärkung des Sports durch allumfassende Verbreitung und Popularisierung des Sports./Maßnahmen: Bauprojekte von Sportplätzen</t>
  </si>
  <si>
    <t xml:space="preserve">Durch Regulierung von Fluss- und Bachbetten, sowie durch andere relevante technische Lösungen, Schutz des Lebens und Eigentums der Bürger und  wirtschaftlicher Tätigkeiten vor Überschwemmungen im Kanton Zenica-Doboj geschützt werden.  </t>
  </si>
  <si>
    <t>Programm zur Entwicklung des Schutzes und der Rettung vor natürlichen und anderen Katastrophen im Kanton Zenica-Doboj für den Zeitraum 2017-2022</t>
  </si>
  <si>
    <t>Sanierung der bestehenden Mülldeponie und Bau begleitender Objekte, die an das Regionalkonzept der kommunalen Abfallentsorgung angepasst sind</t>
  </si>
  <si>
    <t>Durch die Umsetzung dieses Projektes würde die Dienstleistung der Sammlung und Deponierung von kommunalen Abfällen auf dem Gebiet der Gemeinde Kakanj verbessert werden, weil dadurch das Problem der Abfallentsorgung gelöst würde. Dadurch würden auch die Bedingungen für eine bessere Nutzung von Abfällen bzw. deren Verarbeitung und Wiederverwendung geschaffen.</t>
  </si>
  <si>
    <t>Diese Aktivität und das Projekt sind im Gesetz über die Abfallwirtschaft in der Föderation BiH, als auch im Föderalen Abfallwirtschaftsplan für den Zeitraum 2012-2017 geplant</t>
  </si>
  <si>
    <t xml:space="preserve">Nutzung der verfügbaren natürlichen und toristischen Resourcen, über die die Gemeinde Olovo und der betreffende Standort in großer Menge verfügen, zur Ermöglichung der Steigerung der Touristenzahl, die aus verschiedenen Gründen, in erster Linie jedoch wegen Kurbehandungen und Freizeitaktivitäten die Gemeinde Olovo besuchen. </t>
  </si>
  <si>
    <t>Errichtung von Objekten zur Sanierung der bestehenden Deponie für kommunalen Abfall und Ausbau der bestehenden Inhalte, die an das regionale Konzept der Abfallentsorgung angepasst sind, an der Lokalität  "Gradina" im Gebiet der Gemeinde Olovo</t>
  </si>
  <si>
    <t xml:space="preserve">Sanierung der bestehenden Deponie für kommunalen Abfall, Einrichtung der Deponie und Bau von Objekten, die die sichere und qualitiv hochwertige Funktion der Deponie sicherstellen. Durch den Bau einer Sortieranlage und einer Umschlagstation würden schrittweise die Voraussetzunen für die Schließung der Deponie  geschaffen. </t>
  </si>
  <si>
    <t>2. Plan zur Anpassung der Abfallwirtschaft auf der Deponie für kommunalen Abfall an der Lokalität "Gradina, Gemeinde Olovo, verwaltet vom öffentlichen kommunalen Unternehmen „Bioštica“ Olovo  (damals in Konkurs), genehmigt durch den Bescheid des Föderalen Ministeriums für Umwelt und Tourismus (Nummer: UP-I 05/2-23-11-28/13 vom 26.03.2013). 4. Die investitions-technischen Unterlagen und die Umweltdokumentation für die Sanierung der bestehenden Deponie für kommunalen Abfall "GRADINA" und den Ausbau von begleitenden Inhalten, die an das regionale Konzept der Abfalentsorgung angepasst sind, sind ausgearbeitet.  Mit dem Bescheid des Föderalen Ministeriums für Umwelt und Tourismus (Nummer: UP-I 05/2-23-11-12-6/15 FM vom 30.09.2015) wurde die Umweltverträglichkeitsstudie der Gemeinde Olovo für das Projekt der Sanierung der Deponie für kommunalen Abfall der Gemeinde Olovo an der Lokalität "Gradina" und der Ausbau der bestehenden Inhalte, die an das regionale Konzept der Abfallentsorgung angepasst sind", genehmigt.  Im Gange ist das Verfahren zur Erteilung der städtebaulichen (urbanistischen) Genehmigung für die Sanierung der bestehenden Deponie für kommunalen Abfall "GRADINA" und den Ausbau der begleitenden Inhalte, die an das regionale Konzept der Abfallentsorgung angepasst sind.</t>
  </si>
  <si>
    <t xml:space="preserve">Das Ziel des Baus eines Mini-Wasserkraftwerkes ist es, einen Teil der Bedürfnisse der Kläranlage abzudecken und die folgenden bereits bestehenden Ressourcen zu nutzen:  bestehende Wasserleitung,  bestehendes Standort. </t>
  </si>
  <si>
    <t>Studie über die wirtschaftliche Berechtigung mit dem Vorentwurf für das Mini-Wasserkraftwerk Grabovica am städtischen Wasserleitungssystem Olovo.   Ausbau des Trinkwasser-Wasserversorgungssystems der Stadt Olovo, Projektant         „GEOTEYCO-MADESA“ I.A.E  Barcelona-Spanien. Die Ausarbeitung der Studie ist im Gange.</t>
  </si>
  <si>
    <t>Einbau von LED-Beleuchtung durch Modelle der elektroenergetischen Einsparung in Übereintimmung mit dem Gesetz über Energieeffizienz der Föderation von BiH (Amtsblatt der Föderation von BiH", Nummer 22/17)</t>
  </si>
  <si>
    <t>Beschluss über die Annahme und Umsetzung des Raumordnungsplans der Gemeinde Usora für den Zeitraum 2014 - 2034</t>
  </si>
  <si>
    <t>Heizungssystem des Amtsgebäudes des Gesundheitszentrums und der Gemeinde Usora</t>
  </si>
  <si>
    <t>Modernes, nachhaltiges und flexibiles Heizungssystem, das den Nutzern die Gesundheitsgefährdung vermindert und verhindert, und eine angenehme Arbeitsatmosphäre schafft. All das unter der Beachtung von Grundsätze der ökologischen Unbedenklichkeit und der wirtschaftlichen Berechtigung.</t>
  </si>
  <si>
    <t>Bau einer Sporthalle für die Bedürfnisse der Schüler der Gemischten Mittelschule Stjepan Radić Žabljak und der örtlichen Grundschule, um den Sportunterricht realisieren zu können, als auch für die Bedürfnisse der Bürger  (Bürgervereinigungen und Nichtregierungsorganisationen)</t>
  </si>
  <si>
    <t xml:space="preserve">Fernwärmesystem in Pousorje: Fernwärme für die Gemeinde Usora durch erneuerbare Wärmeenergiequellen  </t>
  </si>
  <si>
    <t>Modernes, nachhaltiges und flexibiles Fernwärmesystem, das den Endnützern die Gesundheitsgefährdung vermindern und verhindern, und eine angenehme Arbeitsatmosphäre schaffen wird, unter Beachtung von  Grundsätzen der ökologischen Unbedenklichkeit. Die Entdeckung von Thermalwasser als erneuerbare Energiequelle in solchen Quantitäten und mit solchen qualitativen Eigenschaften können durch optimale technische Lösungen und auf wirtschaftliche, rationale Art und Weise erfasst und im Fernwärmesystem distribuiert werden.</t>
  </si>
  <si>
    <t xml:space="preserve">Beschluss über die Annahme und Umsetzung des Raumordnungsplans der Gemeinde Usora für den Zeitraum 2014 - 2034; Studie über das Fernwärmesystem der Gemeinde Usora; Projektentwurf für das Fernwärmesystem mit erneuerbaren Energiequellen des Gebietes Pousorje  </t>
  </si>
  <si>
    <t xml:space="preserve">Beschluss über die Annahme und Umsetzung des Raumordnungsplans der Gemeinde Usora für den Zeitraum 2014 - 2034; Studie über das Fernwärmesystem der Gemeinde Usora; Studie über das System für das Sammeln, die Ableitung und Reinigung von fäkalen Abwässern der Gemeinde Usora   </t>
  </si>
  <si>
    <t>Bau und Einrichtung eines grünen Marktes (Obst und Gemüse) am Standort des Handwerkszentrums "Sebilj", als auch Errichtung eines Marktes für den Verkauf von Souvenirs und Textilwaren an der Lokalität der Str.  Tabhanska, Gemeinde Visoko</t>
  </si>
  <si>
    <t xml:space="preserve">Einrichtung der Fläche und Verbesserung des öffentlichen Dienstleistungsstandards aus dem Kompetenzbereich der Gemeinde, Verbesserung der touristischen Dienstleistung </t>
  </si>
  <si>
    <t>Bau eines Parkhauses mit mehreren Etagen für KFZ in der Siedlung  Luke, Gemeinde Visoko</t>
  </si>
  <si>
    <t xml:space="preserve">Beseitigung von bestehenden temporären Objekten (Garagen), Lösung des ruhenden Verkehrs in der Siedlung Luke und Sicherstellung von Parkplätzen für die Bewohner der Siedlung Luke </t>
  </si>
  <si>
    <t xml:space="preserve">Raumgestaltung, Verbesserung der touristischen Dienstleistungen und Verbesserung des Standards öffentlicher Dienstleistungen </t>
  </si>
  <si>
    <t>Nutzung des Potenzials öffentlichen Gutes und Steigerung der Einnahmen</t>
  </si>
  <si>
    <t>Errichtung und Ausstattung eines Asyls für ausgesetzte Tiere mit Bereitstellung der kompletten Dienstleistung in Bezug auf Versorgung, Fütterung und tierärztliche Pflege</t>
  </si>
  <si>
    <t>Verringerung der Abfallmengen, die auf die regionale Deponie gebracht werden, und Beseitigung von wilden Deponien auf dem Gebiet der Gemeinde Zavidovići</t>
  </si>
  <si>
    <t>Plan der Anpassung der Abfallwirtschaft auf der Deponie für kommunale Abfälle der Gemeinde  Zavidovići, Bescheid des Föderalen Ministeriums für Umwelt und Tourismus Nummer: UP-I-05/2-23-11-60/12 vom 12.06.2012; Umweltverträglichkeitsstudie;  Hauptprojekt für die Schließung der Deponie; Strategie über die integrierte Entwicklung der Gemeinde Zavidovići für den Zeitraum 2017-2026</t>
  </si>
  <si>
    <t>Auswechslung von Asbest-Zement-Leitungen an der Hauptwasserleitung und Errichtung eines Kleinwasserkraftwerks</t>
  </si>
  <si>
    <t xml:space="preserve">Der Zweck und das Ziel ist die Verbesserung der Wasserversorgung durch Austausch von Asbest-Zement-Leitungen an der Hauptwasserleitung, um  für den Menschen gesundheitsschädliche Materialien und Verlusste im Wasserversorgungssystem zu beseitigen, die derzeit ca. 70%, betragen, sowie an den neuverlegten Wasserleitungen ein Durchlauf-Kleinwasserkraftwerk zu bauen.  </t>
  </si>
  <si>
    <t>Die Strategie über die integrierte Entwicklung der Gemeinde Zavidovići für den Zeitraum 2017-2026;  Hauptprojekt</t>
  </si>
  <si>
    <t xml:space="preserve">Der Zweck und das Ziel des Projekts ist der Ausbau des Netzes und die Verbesserung der Fernwärmedienstleistung im Stadtgebiet. </t>
  </si>
  <si>
    <t>Der Zweck des Projekts ist der Austausch der bestehenden Beleuchtung durch eine energieeffiziente Beleuchtung und Anvertrauen der Dienstleistung der Instandhaltung der öffentlichen Beleuchtung an einen privaten Partner, sowie die Erweiterung des öffentlichen Beleuchtungsnetzes auf dem Gebiet der Gemeinde  Zavidovići.</t>
  </si>
  <si>
    <t>Der Zweck des Projekts ist die Sicherstellung der Befahrbarkeit von möglichst viel Straßen während des ganzen Jahres in Übereinstimmung mit vordefinierten Instandhaltungsstandards.</t>
  </si>
  <si>
    <t xml:space="preserve">Bau der Umgehung Novi Šeher </t>
  </si>
  <si>
    <t xml:space="preserve">Ziel des Projekts ist es, durch den Bau und die Verbesserung des Netzes lokaler und regionaler Verkehrswege die Randbereiche der Gemeinde zu verbinden und insbesondere die Voraussetzungen für die wirtschaftliche Entwicklung und die Aufnahme des Betriebs des Kohlebergwerks Brezove Dane zu schaffen. </t>
  </si>
  <si>
    <t>Entwicklungsstrategie der Gemeinde Maglaj 2012-2020    P3.2.3.9. Bau der Umgehung Novi Šeher</t>
  </si>
  <si>
    <t>Angesichts des ungelösten Problems der Zentralheizung in der Stadt Maglaj ist es das Ziel des Projekts, potentielle Investoren/Partner zu identifizieren, die auf kommerzieller Grundlage die notwendige Infrastruktur bauen, die Beheizung der Wohnungen sicherstellen, und die Kosten den Endverbrauchern in Rechnung stellen werden.</t>
  </si>
  <si>
    <t>Umbau des Fußballstadions Kosova mit begleitenden Einrichtungen</t>
  </si>
  <si>
    <t xml:space="preserve">Zum Ziele der Abschließung des Projekts und des Baus des Stadions Kosova gemäß modernen Standards werden die Gemeinde Maglaj und der Fußballclub VIS Kosova einen potentiellen Investor identifizieren, der daran interessiert ist, über eine geschäftliche Zusammenarbeit in den Bau der fehlenden Infrastruktur und das Mobiliar des Stadions zu investieren. </t>
  </si>
  <si>
    <t xml:space="preserve">Entwicklungsstrategie der Gemeinde Maglaj 2012-2020      P2.1.3.7. Rekonstruktion des Fußballstadiums Kosova mit begleitenden Inhalten </t>
  </si>
  <si>
    <t xml:space="preserve">Bau eines multifuktionalen Übungsplatzes - Grundschule Maglaj - offene Bühne (Sport- und Tennisplätze)  </t>
  </si>
  <si>
    <t xml:space="preserve">Da es bisher weder Tennisplätze noch das geplante Sport- und Freizeitzentrums - den multifunktionalen Übungsplatz und die Bühne der Grundschule Maglaj - gibt,  wird die Gemeinde Maglaj  interessierten Investoren den Bau von Tennisplätzen und Sportplätzen anbieten, einschließlich der Verwaltung und Rechnungsstellung an die Endnutzer. </t>
  </si>
  <si>
    <t xml:space="preserve">Entwicklungsstrategie der Stadt Maglaj 2012-2020    P2.1.3.5. Bau eines multifunktionalen Übungsplatzes - Grundschule Maglaj - offene Bühne (Sport- und Tennisplätze) </t>
  </si>
  <si>
    <t>Einrichtung und Organisation des integralen Tourismusangebots der Gemeinde Maglaj</t>
  </si>
  <si>
    <t xml:space="preserve">Die Gemeinde Maglaj verfügt über respektable Inhalte des kulturhistorischen Erbes, sowie über andere natürliche Attraktionen, die derzeit nicht ausreichend organisiert sind und deren Potential nicht ausreichend genutzt wird. In dieser Richtung wird die Gemeinde Maglaj allen interessierten Investoren anbieten, durch touristische und andere Aktivitäten ein geordnetes System der Verwaltung und Nutzung dieser Objekte zu kreieren und zu organisieren, sie instandzuhalten und für die Nutzung verschiedener touristischer Dienstleistungen und Inhalte Rechnungen auszustellen. </t>
  </si>
  <si>
    <t>Projekt zur Verbesserung der Energieeffizienz in den Grundschulen des Kanton Zenica-Doboj (Gruppe 1)</t>
  </si>
  <si>
    <t xml:space="preserve">Verbesserung der relevanten Infrastruktur (Beleuchtung, Türen und Fenster, Fassade, Heizung und Kühlung und ä.) in folgenden Objekten: Grundschule (GS) "Mula Mustafa Bašeskija" - PŠ Tršće, Kakanj; GS "Musa Ćazim Ćatić" - PŠ Blatuša, Zenica; GS "Mak Dizdar", Zenica; GS "Enver Čolaković", Breza; und GS "Vladimir Nazor", Zenica; damit die Voraussetzungen für den Unterricht verbessert und die Strom- und Heizkosten gesenkt werden. </t>
  </si>
  <si>
    <t>Entwicklungsstrategie des Kantons Zenica-Doboj 2016-2025; Bericht über die detaillierte energetische Prüfung der Grundschule "Mula Mustafa Bašeskija "PŠ Tršće Projekt EA-002-T1/17; Bericht über die detaillierte energetische Prüfung der Grundschule "Mula Mustafa Bašeskija" Kakanj Projekt 03-1-13620/16; Bericht über die detaillierte energetische Prüfung der Grundschule "Vladimir Nazor" Zenica Projekt 01-23-1/17 vom 25.01.2017; Projektentwurf Grundschule "Enver Čolaković" Breza</t>
  </si>
  <si>
    <t xml:space="preserve">Verbesserung der relevanten Infrastruktur (Beleuchtung, Türen und Fenster, Fassade, Heizung und Kühlung und ä.) in folgenden Objekten:  Gemischte Mittelschule "Mehmedalija Mak Dizdar"  und Gymnasium "Muhsin Rizvić", Breza, und gemischte Mittelschule Zavidovići, damit die Voraussetzungen für den Unterricht verbessert und die Strom- und Heizkosten gesenkt werden. </t>
  </si>
  <si>
    <t>Entwicklungsstrategie des Kantons Zenica-Doboj 2016-2025; Bericht über die detaillierte energetische Prüfung der Gemischten Mittelschule" Mehmedalija Mak Dizdar" und des Gymnasiums "Muhsin Rizvić"  Breza</t>
  </si>
  <si>
    <t>JAHRESPLAN FÜR POTENZIELLE ÖPP-PROJEKTE</t>
  </si>
  <si>
    <r>
      <t xml:space="preserve">Zweck und Ziel des Projekts                                                                                   </t>
    </r>
    <r>
      <rPr>
        <sz val="12"/>
        <color indexed="8"/>
        <rFont val="Calibri"/>
        <family val="2"/>
      </rPr>
      <t>(Die erwarteten Verbesserungen der öffentlichen Dienstleistung anführen)</t>
    </r>
  </si>
  <si>
    <r>
      <t xml:space="preserve">VORSCHLAGENDER                                 </t>
    </r>
    <r>
      <rPr>
        <sz val="12"/>
        <color indexed="8"/>
        <rFont val="Calibri"/>
        <family val="2"/>
      </rPr>
      <t>(Bezeichnung und Sitz des öffentlichen Partners)</t>
    </r>
  </si>
  <si>
    <r>
      <t xml:space="preserve">Projektstatus  
</t>
    </r>
    <r>
      <rPr>
        <sz val="12"/>
        <color indexed="8"/>
        <rFont val="Calibri"/>
        <family val="2"/>
      </rPr>
      <t>(Wähle eine Option aus dem Drop-Down-Menü*)</t>
    </r>
  </si>
  <si>
    <r>
      <t xml:space="preserve">Strategisches Planungsdokument 
</t>
    </r>
    <r>
      <rPr>
        <sz val="12"/>
        <color indexed="8"/>
        <rFont val="Calibri"/>
        <family val="2"/>
      </rPr>
      <t>(Die Bezeichnung eines strategischen Planungsdokuments oder mehrerer strategischer Planungsdokumente anführen, aus dem/denen das vorliegende ÖPP-Projekt und die damit verbundenen Ziele/Maßnahmen/Aktivitäten hervorgeht/hervorgehen)</t>
    </r>
  </si>
  <si>
    <r>
      <t xml:space="preserve">Projektstatus 
</t>
    </r>
    <r>
      <rPr>
        <sz val="12"/>
        <color indexed="8"/>
        <rFont val="Calibri"/>
        <family val="2"/>
      </rPr>
      <t>(Wähle eine Option aus dem Drop-Down-Menü*)</t>
    </r>
  </si>
  <si>
    <r>
      <t xml:space="preserve">Anwendung des Art. 18 GÖPP ermöglicht 
</t>
    </r>
    <r>
      <rPr>
        <sz val="12"/>
        <color indexed="8"/>
        <rFont val="Calibri"/>
        <family val="2"/>
      </rPr>
      <t>(Ja/Nein)</t>
    </r>
  </si>
  <si>
    <r>
      <t xml:space="preserve">Erwartetes ÖPP-Modell
</t>
    </r>
    <r>
      <rPr>
        <sz val="12"/>
        <color indexed="8"/>
        <rFont val="Calibri"/>
        <family val="2"/>
      </rPr>
      <t>(Wähle eine Option aus dem Drop-Down-Menü**)</t>
    </r>
  </si>
  <si>
    <r>
      <t xml:space="preserve">Geschätzter Gesamtwert des Projekts </t>
    </r>
    <r>
      <rPr>
        <sz val="12"/>
        <color indexed="8"/>
        <rFont val="Calibri"/>
        <family val="2"/>
        <charset val="238"/>
      </rPr>
      <t xml:space="preserve">(Investitionskosten </t>
    </r>
    <r>
      <rPr>
        <sz val="12"/>
        <color indexed="8"/>
        <rFont val="Calibri"/>
        <family val="2"/>
      </rPr>
      <t>+Wartungskosten + Kosten der übertragenen Risiken)</t>
    </r>
  </si>
  <si>
    <r>
      <t xml:space="preserve">Erwartetes ÖPP-Modell  </t>
    </r>
    <r>
      <rPr>
        <sz val="12"/>
        <color indexed="8"/>
        <rFont val="Calibri"/>
        <family val="2"/>
      </rPr>
      <t>(Wähle eine Option aus dem Drop-Down-Menü**)</t>
    </r>
  </si>
  <si>
    <r>
      <t xml:space="preserve">Geschätzter Gesamtwert des Projekts </t>
    </r>
    <r>
      <rPr>
        <sz val="12"/>
        <color indexed="8"/>
        <rFont val="Calibri"/>
        <family val="2"/>
      </rPr>
      <t>(Investitionskosten +Wartungskosten + Kosten der übertragenen Risiken)</t>
    </r>
  </si>
  <si>
    <r>
      <t xml:space="preserve">Höhe der Haushaltsmittel für Aktivitäten im Zusammenhang mit der Vorbereitung des Vorschlags des ÖPP-Projekts 
</t>
    </r>
    <r>
      <rPr>
        <sz val="12"/>
        <color indexed="8"/>
        <rFont val="Calibri"/>
        <family val="2"/>
      </rPr>
      <t>(in KM)</t>
    </r>
  </si>
  <si>
    <t xml:space="preserve">MINISTERIUM FÜR BILDUNG,WISSEN-SCHAFT, KULTUR UND SPORT DES KANTONS ZENICA-DOBOJ </t>
  </si>
  <si>
    <t>KANTONALE ZIVILSCHUTZ-VERWALTUNG                                    Zmaja od Bosne bb, Zenica</t>
  </si>
  <si>
    <t xml:space="preserve">Merisa Kaljanac, Branilaca Olova bb, 71340 Olovo 
Tel.: 032/829-567 privreda@olovo.gov.ba </t>
  </si>
  <si>
    <t>Selvedina Sejmenović, Gemeinde Tešanj 
Mobil: 062/244-190 
Mail: selvedina.sejmenovic@
opcina-tesanj.ba</t>
  </si>
  <si>
    <t>Hajrudin Subašić, Gemeinde Tešanj 
Mobil: 061/703-672 
Mail: hajrudin.subasic@
opcina-tesanj.ba</t>
  </si>
  <si>
    <r>
      <t>Anto Bonić, Sivša bb, 74230 Usora, 
032 895 210, 063 719 166, opcina.usora1</t>
    </r>
    <r>
      <rPr>
        <sz val="11"/>
        <color theme="1"/>
        <rFont val="Arial Narrow"/>
        <family val="2"/>
      </rPr>
      <t>@</t>
    </r>
    <r>
      <rPr>
        <sz val="11"/>
        <color theme="1"/>
        <rFont val="Calibri"/>
        <family val="2"/>
        <scheme val="minor"/>
      </rPr>
      <t>tel.net.ba anto.bonic</t>
    </r>
    <r>
      <rPr>
        <sz val="11"/>
        <color theme="1"/>
        <rFont val="Arial Narrow"/>
        <family val="2"/>
      </rPr>
      <t>@</t>
    </r>
    <r>
      <rPr>
        <sz val="11"/>
        <color theme="1"/>
        <rFont val="Calibri"/>
        <family val="2"/>
        <scheme val="minor"/>
      </rPr>
      <t>usora.com</t>
    </r>
  </si>
  <si>
    <t>Nadina Ćerimagić, Općina Visoko, 
032 732 597; ler@visoko.gov.ba</t>
  </si>
  <si>
    <t>Fuad Hajrulahović, 
032/609-570, fuad.hajrulahovic@maglaj.ba</t>
  </si>
  <si>
    <t>Almir Rošić, Crkvice 67, Zenica, 
061/257-381, almirrosic@gmail.com</t>
  </si>
  <si>
    <t>Asim Bašalić,Leiter Toplana d.d. Tešanj Toplana d.d.-Bukva, Tešanj 
032/650-508 direktor@toplana-tesanj.com.ba</t>
  </si>
  <si>
    <t>Suada Koljenović,Gemeinde Visoko, 
O32 7 32-546; 
e-salter@visoko.gov.ba</t>
  </si>
  <si>
    <t>Suada Koljenović, 
Općina Visoko, 
O32 7 32-546; 
e-salter@visoko.gov.ba</t>
  </si>
  <si>
    <t>Suad Efendira, 
Općina Visoko, 
051 575 587 ; urbanizam.visoko@gmail.com</t>
  </si>
  <si>
    <t>Mugdim Ćosović, 
Općina Visoko, 
032 732 560; ler@visoko.gov.ba</t>
  </si>
  <si>
    <t>Elmana Rekanović, Crkvice 67, Zenica, 
061/447-060, elmana.r@kbze.ba</t>
  </si>
  <si>
    <t>Nejra Latić Kermo, 
061/475-475, 
dr-nejralatic@kbze.ba</t>
  </si>
  <si>
    <t>Armin Duraković, Crkvice 67, Zenica, 
061/988-950, medicinska.fizika@kbze.ba</t>
  </si>
  <si>
    <t>Asim Bašalić, Leiter Toplana d.d. Tešanj Toplana d.d.-Bukva, Tešanj 
032/650-508 
direktor@toplana-tesanj.com.ba</t>
  </si>
  <si>
    <t>Hasan Prelić,
JKP "Visoko", Siedlung  Luke II br. 16, Visoko, 
032/738-600</t>
  </si>
  <si>
    <t>Džeraldina Miličević und Almir Mustafić, Safet Bega Bašagića bb, 72200 Zavidovići 
032/878-318</t>
  </si>
  <si>
    <t xml:space="preserve">ENTWICKLUNGSSTRATEGIE DES KUR- UND FREIZEITTOURISMUS IN DER GEMEINDE OLOVO                                                      
Die Erstellung  der "Studie über die Berechtigung für die Gründung einer öffentlich-privaten Partnerschaft für den Bau des Freizeit- und Kurkomplexes auf dem Gebiet der Gemeinde Olovo" ist derzeit im Gange. Das Projekt über detaillierte hydrogeologische Untersuchungen auf dem Gebiet der Gemeinde Olovo an der Lokalität "Banja" - Olovo zum Ziele der Feststellung des Bestehens von Thermalgewässern in tieferen und tiefen Zonen des Gesteinsmassivs und der Möglichkeit ihrer Ausbeutung und Nutzung ist erstellt. </t>
  </si>
  <si>
    <t>Džavid Aličić, Zmaja od Bosne bb, 72000 Zenica
 032/460-870, dzavid.alicic@zdk.ba</t>
  </si>
  <si>
    <t>Samka Lokmić, Ministerium für Bildung, Wissenschaft, Kultur und Sport des Kantons Zenica-Doboj, Zmaja od Bosne bb, Zenica, samka.lokmic@zdk.ba,
032/460-846</t>
  </si>
  <si>
    <t>Samka Lokmić, Ministerium für Bildung, Wissenschaft, Kultur und Sport des Kantons Zenica-Doboj, Zmaja od Bosne bb, Zenica, samka.lokmic@zdk.ba, 
032/460-846</t>
  </si>
</sst>
</file>

<file path=xl/styles.xml><?xml version="1.0" encoding="utf-8"?>
<styleSheet xmlns="http://schemas.openxmlformats.org/spreadsheetml/2006/main">
  <numFmts count="2">
    <numFmt numFmtId="164" formatCode="#,##0.00\ _K_M"/>
    <numFmt numFmtId="165" formatCode="#,##0.00\ &quot;KM&quot;"/>
  </numFmts>
  <fonts count="20">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charset val="238"/>
    </font>
    <font>
      <sz val="10"/>
      <color indexed="8"/>
      <name val="Calibri"/>
      <family val="2"/>
      <charset val="238"/>
    </font>
    <font>
      <i/>
      <sz val="11"/>
      <color indexed="8"/>
      <name val="Calibri"/>
      <family val="2"/>
      <charset val="238"/>
    </font>
    <font>
      <sz val="8"/>
      <name val="Calibri"/>
      <family val="2"/>
      <charset val="238"/>
    </font>
    <font>
      <b/>
      <sz val="12"/>
      <color indexed="8"/>
      <name val="Calibri"/>
      <family val="2"/>
    </font>
    <font>
      <sz val="12"/>
      <color indexed="8"/>
      <name val="Calibri"/>
      <family val="2"/>
    </font>
    <font>
      <b/>
      <sz val="22"/>
      <color indexed="8"/>
      <name val="Calibri"/>
      <family val="2"/>
    </font>
    <font>
      <sz val="22"/>
      <color theme="1"/>
      <name val="Calibri"/>
      <family val="2"/>
      <scheme val="minor"/>
    </font>
    <font>
      <b/>
      <sz val="18"/>
      <color indexed="8"/>
      <name val="Calibri"/>
      <family val="2"/>
    </font>
    <font>
      <sz val="18"/>
      <color indexed="8"/>
      <name val="Calibri"/>
      <family val="2"/>
    </font>
    <font>
      <b/>
      <sz val="28"/>
      <color indexed="8"/>
      <name val="Calibri"/>
      <family val="2"/>
    </font>
    <font>
      <sz val="28"/>
      <color theme="1"/>
      <name val="Calibri"/>
      <family val="2"/>
      <scheme val="minor"/>
    </font>
    <font>
      <sz val="11"/>
      <color indexed="8"/>
      <name val="Calibri"/>
      <family val="2"/>
    </font>
    <font>
      <sz val="11"/>
      <color theme="1"/>
      <name val="Arial Narrow"/>
      <family val="2"/>
    </font>
    <font>
      <sz val="22"/>
      <color indexed="8"/>
      <name val="Calibri"/>
      <family val="2"/>
    </font>
    <font>
      <sz val="12"/>
      <color indexed="8"/>
      <name val="Calibri"/>
      <family val="2"/>
      <charset val="238"/>
    </font>
  </fonts>
  <fills count="6">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4" fillId="0" borderId="0" xfId="0" applyFont="1"/>
    <xf numFmtId="0" fontId="5" fillId="0" borderId="0" xfId="0" applyFont="1"/>
    <xf numFmtId="0" fontId="5" fillId="0" borderId="0" xfId="0" applyFont="1" applyFill="1" applyBorder="1" applyAlignment="1">
      <alignment wrapText="1"/>
    </xf>
    <xf numFmtId="0" fontId="6" fillId="0" borderId="0" xfId="0" applyFont="1"/>
    <xf numFmtId="0" fontId="0" fillId="5" borderId="0" xfId="0" applyFill="1"/>
    <xf numFmtId="0" fontId="0" fillId="0" borderId="0" xfId="0"/>
    <xf numFmtId="0" fontId="13" fillId="0" borderId="0" xfId="0" applyFont="1" applyAlignment="1">
      <alignment horizontal="center"/>
    </xf>
    <xf numFmtId="164" fontId="0" fillId="0" borderId="0" xfId="0" applyNumberFormat="1"/>
    <xf numFmtId="165" fontId="0" fillId="0" borderId="0" xfId="0" applyNumberFormat="1"/>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1" xfId="0" applyFont="1" applyBorder="1" applyAlignment="1">
      <alignment vertical="center"/>
    </xf>
    <xf numFmtId="0" fontId="10" fillId="0" borderId="0" xfId="0" applyFont="1"/>
    <xf numFmtId="165" fontId="10" fillId="0" borderId="0" xfId="0" applyNumberFormat="1" applyFont="1"/>
    <xf numFmtId="164" fontId="8"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164" fontId="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165" fontId="18" fillId="0" borderId="0" xfId="0" applyNumberFormat="1" applyFont="1"/>
    <xf numFmtId="165" fontId="9" fillId="0" borderId="1" xfId="0" applyNumberFormat="1" applyFont="1" applyBorder="1" applyAlignment="1">
      <alignment horizontal="center" vertical="center"/>
    </xf>
    <xf numFmtId="0" fontId="9"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 fontId="16" fillId="0" borderId="1" xfId="0" applyNumberFormat="1" applyFont="1" applyBorder="1" applyAlignment="1">
      <alignment horizontal="left" vertical="center" wrapText="1"/>
    </xf>
    <xf numFmtId="0" fontId="2" fillId="0" borderId="2"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3" borderId="0" xfId="0" applyFont="1" applyFill="1" applyAlignment="1">
      <alignment horizontal="center"/>
    </xf>
    <xf numFmtId="0" fontId="13" fillId="0" borderId="0" xfId="0" applyFont="1" applyAlignment="1">
      <alignment horizontal="center"/>
    </xf>
    <xf numFmtId="0" fontId="14" fillId="2" borderId="0" xfId="0" applyFont="1" applyFill="1" applyAlignment="1">
      <alignment horizontal="center"/>
    </xf>
    <xf numFmtId="0" fontId="15" fillId="0" borderId="0" xfId="0" applyFont="1" applyAlignment="1">
      <alignment horizontal="center"/>
    </xf>
    <xf numFmtId="0" fontId="10" fillId="2" borderId="0" xfId="0" applyFont="1" applyFill="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51"/>
  <sheetViews>
    <sheetView tabSelected="1" zoomScale="50" zoomScaleNormal="50" zoomScalePageLayoutView="60" workbookViewId="0">
      <selection activeCell="I9" sqref="I9"/>
    </sheetView>
  </sheetViews>
  <sheetFormatPr defaultRowHeight="15"/>
  <cols>
    <col min="1" max="1" width="4.7109375" customWidth="1"/>
    <col min="2" max="2" width="26.28515625" customWidth="1"/>
    <col min="3" max="3" width="36.7109375" customWidth="1"/>
    <col min="4" max="4" width="68.7109375" customWidth="1"/>
    <col min="5" max="5" width="62.7109375" customWidth="1"/>
    <col min="6" max="7" width="27.42578125" customWidth="1"/>
    <col min="8" max="8" width="23.28515625" customWidth="1"/>
    <col min="9" max="9" width="40.28515625" style="8" customWidth="1"/>
    <col min="10" max="10" width="31.28515625" style="6" customWidth="1"/>
  </cols>
  <sheetData>
    <row r="1" spans="1:10">
      <c r="A1" s="1"/>
      <c r="B1" s="1"/>
    </row>
    <row r="2" spans="1:10">
      <c r="A2" s="4"/>
      <c r="B2" s="4"/>
    </row>
    <row r="3" spans="1:10" ht="34.9" customHeight="1">
      <c r="A3" s="34" t="s">
        <v>56</v>
      </c>
      <c r="B3" s="34"/>
      <c r="C3" s="34" t="s">
        <v>1</v>
      </c>
      <c r="D3" s="35"/>
      <c r="E3" s="35"/>
      <c r="F3" s="35"/>
      <c r="G3" s="35" t="s">
        <v>0</v>
      </c>
      <c r="H3" s="35"/>
      <c r="I3" s="35"/>
      <c r="J3" s="35"/>
    </row>
    <row r="4" spans="1:10" ht="41.45" customHeight="1">
      <c r="A4" s="36" t="s">
        <v>57</v>
      </c>
      <c r="B4" s="36"/>
      <c r="C4" s="36"/>
      <c r="D4" s="37"/>
      <c r="E4" s="37"/>
      <c r="F4" s="37"/>
      <c r="G4" s="37"/>
      <c r="H4" s="37"/>
      <c r="I4" s="37"/>
      <c r="J4" s="37"/>
    </row>
    <row r="5" spans="1:10" ht="23.25">
      <c r="A5" s="32" t="s">
        <v>4</v>
      </c>
      <c r="B5" s="32"/>
      <c r="C5" s="33"/>
      <c r="D5" s="33"/>
      <c r="E5" s="33"/>
      <c r="F5" s="33"/>
      <c r="G5" s="33"/>
      <c r="H5" s="33"/>
      <c r="I5" s="33"/>
      <c r="J5" s="7"/>
    </row>
    <row r="6" spans="1:10" s="5" customFormat="1" ht="94.5">
      <c r="A6" s="11" t="s">
        <v>5</v>
      </c>
      <c r="B6" s="11" t="s">
        <v>136</v>
      </c>
      <c r="C6" s="11" t="s">
        <v>6</v>
      </c>
      <c r="D6" s="11" t="s">
        <v>135</v>
      </c>
      <c r="E6" s="11" t="s">
        <v>138</v>
      </c>
      <c r="F6" s="11" t="s">
        <v>139</v>
      </c>
      <c r="G6" s="11" t="s">
        <v>140</v>
      </c>
      <c r="H6" s="11" t="s">
        <v>141</v>
      </c>
      <c r="I6" s="18" t="s">
        <v>142</v>
      </c>
      <c r="J6" s="11" t="s">
        <v>7</v>
      </c>
    </row>
    <row r="7" spans="1:10" s="2" customFormat="1" ht="154.15" customHeight="1">
      <c r="A7" s="19">
        <v>1</v>
      </c>
      <c r="B7" s="13" t="s">
        <v>8</v>
      </c>
      <c r="C7" s="13" t="s">
        <v>17</v>
      </c>
      <c r="D7" s="22" t="s">
        <v>58</v>
      </c>
      <c r="E7" s="22" t="s">
        <v>59</v>
      </c>
      <c r="F7" s="13" t="s">
        <v>51</v>
      </c>
      <c r="G7" s="13" t="s">
        <v>43</v>
      </c>
      <c r="H7" s="13" t="s">
        <v>45</v>
      </c>
      <c r="I7" s="14">
        <v>4000000</v>
      </c>
      <c r="J7" s="22" t="s">
        <v>154</v>
      </c>
    </row>
    <row r="8" spans="1:10" s="2" customFormat="1" ht="142.9" customHeight="1">
      <c r="A8" s="19">
        <v>2</v>
      </c>
      <c r="B8" s="13" t="s">
        <v>9</v>
      </c>
      <c r="C8" s="13" t="s">
        <v>62</v>
      </c>
      <c r="D8" s="22" t="s">
        <v>63</v>
      </c>
      <c r="E8" s="22" t="s">
        <v>60</v>
      </c>
      <c r="F8" s="13" t="s">
        <v>52</v>
      </c>
      <c r="G8" s="13" t="s">
        <v>44</v>
      </c>
      <c r="H8" s="13" t="s">
        <v>45</v>
      </c>
      <c r="I8" s="14">
        <v>45000000</v>
      </c>
      <c r="J8" s="22" t="s">
        <v>160</v>
      </c>
    </row>
    <row r="9" spans="1:10" s="2" customFormat="1" ht="196.9" customHeight="1">
      <c r="A9" s="19">
        <v>3</v>
      </c>
      <c r="B9" s="13" t="s">
        <v>9</v>
      </c>
      <c r="C9" s="13" t="s">
        <v>18</v>
      </c>
      <c r="D9" s="22" t="s">
        <v>64</v>
      </c>
      <c r="E9" s="22" t="s">
        <v>38</v>
      </c>
      <c r="F9" s="13" t="s">
        <v>51</v>
      </c>
      <c r="G9" s="13" t="s">
        <v>43</v>
      </c>
      <c r="H9" s="13" t="s">
        <v>45</v>
      </c>
      <c r="I9" s="14">
        <v>10000000</v>
      </c>
      <c r="J9" s="22" t="s">
        <v>161</v>
      </c>
    </row>
    <row r="10" spans="1:10" s="2" customFormat="1" ht="186" customHeight="1">
      <c r="A10" s="19">
        <v>4</v>
      </c>
      <c r="B10" s="13" t="s">
        <v>9</v>
      </c>
      <c r="C10" s="13" t="s">
        <v>19</v>
      </c>
      <c r="D10" s="22" t="s">
        <v>65</v>
      </c>
      <c r="E10" s="22" t="s">
        <v>61</v>
      </c>
      <c r="F10" s="13" t="s">
        <v>53</v>
      </c>
      <c r="G10" s="13" t="s">
        <v>43</v>
      </c>
      <c r="H10" s="13" t="s">
        <v>45</v>
      </c>
      <c r="I10" s="14">
        <v>9000000</v>
      </c>
      <c r="J10" s="22" t="s">
        <v>162</v>
      </c>
    </row>
    <row r="11" spans="1:10" s="2" customFormat="1" ht="136.9" customHeight="1">
      <c r="A11" s="19">
        <v>5</v>
      </c>
      <c r="B11" s="13" t="s">
        <v>9</v>
      </c>
      <c r="C11" s="13" t="s">
        <v>66</v>
      </c>
      <c r="D11" s="22" t="s">
        <v>67</v>
      </c>
      <c r="E11" s="22" t="s">
        <v>61</v>
      </c>
      <c r="F11" s="13" t="s">
        <v>51</v>
      </c>
      <c r="G11" s="13" t="s">
        <v>43</v>
      </c>
      <c r="H11" s="13" t="s">
        <v>45</v>
      </c>
      <c r="I11" s="14">
        <v>7000000</v>
      </c>
      <c r="J11" s="22" t="s">
        <v>160</v>
      </c>
    </row>
    <row r="12" spans="1:10" s="2" customFormat="1" ht="151.15" customHeight="1">
      <c r="A12" s="19">
        <v>6</v>
      </c>
      <c r="B12" s="13" t="s">
        <v>10</v>
      </c>
      <c r="C12" s="13" t="s">
        <v>47</v>
      </c>
      <c r="D12" s="26" t="s">
        <v>68</v>
      </c>
      <c r="E12" s="26" t="s">
        <v>69</v>
      </c>
      <c r="F12" s="13" t="s">
        <v>54</v>
      </c>
      <c r="G12" s="13" t="s">
        <v>43</v>
      </c>
      <c r="H12" s="13" t="s">
        <v>45</v>
      </c>
      <c r="I12" s="14">
        <v>30000000</v>
      </c>
      <c r="J12" s="22" t="s">
        <v>163</v>
      </c>
    </row>
    <row r="13" spans="1:10" s="2" customFormat="1" ht="145.15" customHeight="1">
      <c r="A13" s="19">
        <v>7</v>
      </c>
      <c r="B13" s="13" t="s">
        <v>10</v>
      </c>
      <c r="C13" s="13" t="s">
        <v>20</v>
      </c>
      <c r="D13" s="22" t="s">
        <v>70</v>
      </c>
      <c r="E13" s="26" t="s">
        <v>71</v>
      </c>
      <c r="F13" s="13" t="s">
        <v>51</v>
      </c>
      <c r="G13" s="13" t="s">
        <v>43</v>
      </c>
      <c r="H13" s="13" t="s">
        <v>45</v>
      </c>
      <c r="I13" s="14">
        <v>3500000</v>
      </c>
      <c r="J13" s="22" t="s">
        <v>150</v>
      </c>
    </row>
    <row r="14" spans="1:10" s="2" customFormat="1" ht="116.45" customHeight="1">
      <c r="A14" s="19">
        <v>8</v>
      </c>
      <c r="B14" s="13" t="s">
        <v>10</v>
      </c>
      <c r="C14" s="13" t="s">
        <v>72</v>
      </c>
      <c r="D14" s="22" t="s">
        <v>73</v>
      </c>
      <c r="E14" s="26" t="s">
        <v>71</v>
      </c>
      <c r="F14" s="13" t="s">
        <v>50</v>
      </c>
      <c r="G14" s="13" t="s">
        <v>43</v>
      </c>
      <c r="H14" s="13" t="s">
        <v>45</v>
      </c>
      <c r="I14" s="14">
        <v>2000000</v>
      </c>
      <c r="J14" s="22" t="s">
        <v>150</v>
      </c>
    </row>
    <row r="15" spans="1:10" s="2" customFormat="1" ht="120.6" customHeight="1">
      <c r="A15" s="19">
        <v>9</v>
      </c>
      <c r="B15" s="13" t="s">
        <v>10</v>
      </c>
      <c r="C15" s="13" t="s">
        <v>21</v>
      </c>
      <c r="D15" s="22" t="s">
        <v>74</v>
      </c>
      <c r="E15" s="22" t="s">
        <v>75</v>
      </c>
      <c r="F15" s="13" t="s">
        <v>54</v>
      </c>
      <c r="G15" s="13" t="s">
        <v>43</v>
      </c>
      <c r="H15" s="13" t="s">
        <v>45</v>
      </c>
      <c r="I15" s="14">
        <v>270000</v>
      </c>
      <c r="J15" s="22" t="s">
        <v>150</v>
      </c>
    </row>
    <row r="16" spans="1:10" s="2" customFormat="1" ht="131.44999999999999" customHeight="1">
      <c r="A16" s="19">
        <v>10</v>
      </c>
      <c r="B16" s="13" t="s">
        <v>10</v>
      </c>
      <c r="C16" s="13" t="s">
        <v>22</v>
      </c>
      <c r="D16" s="22" t="s">
        <v>76</v>
      </c>
      <c r="E16" s="22" t="s">
        <v>77</v>
      </c>
      <c r="F16" s="13" t="s">
        <v>50</v>
      </c>
      <c r="G16" s="13" t="s">
        <v>43</v>
      </c>
      <c r="H16" s="13" t="s">
        <v>45</v>
      </c>
      <c r="I16" s="14">
        <v>800000</v>
      </c>
      <c r="J16" s="22" t="s">
        <v>149</v>
      </c>
    </row>
    <row r="17" spans="1:10" s="2" customFormat="1" ht="116.45" customHeight="1">
      <c r="A17" s="19">
        <v>11</v>
      </c>
      <c r="B17" s="13" t="s">
        <v>10</v>
      </c>
      <c r="C17" s="13" t="s">
        <v>23</v>
      </c>
      <c r="D17" s="22" t="s">
        <v>78</v>
      </c>
      <c r="E17" s="22" t="s">
        <v>79</v>
      </c>
      <c r="F17" s="13" t="s">
        <v>50</v>
      </c>
      <c r="G17" s="13" t="s">
        <v>43</v>
      </c>
      <c r="H17" s="13" t="s">
        <v>45</v>
      </c>
      <c r="I17" s="14">
        <v>150000</v>
      </c>
      <c r="J17" s="22" t="s">
        <v>149</v>
      </c>
    </row>
    <row r="18" spans="1:10" s="2" customFormat="1" ht="141" customHeight="1">
      <c r="A18" s="19">
        <v>12</v>
      </c>
      <c r="B18" s="13" t="s">
        <v>10</v>
      </c>
      <c r="C18" s="13" t="s">
        <v>24</v>
      </c>
      <c r="D18" s="22" t="s">
        <v>80</v>
      </c>
      <c r="E18" s="22" t="s">
        <v>81</v>
      </c>
      <c r="F18" s="13" t="s">
        <v>50</v>
      </c>
      <c r="G18" s="13" t="s">
        <v>43</v>
      </c>
      <c r="H18" s="13" t="s">
        <v>45</v>
      </c>
      <c r="I18" s="14">
        <v>2500000</v>
      </c>
      <c r="J18" s="22" t="s">
        <v>149</v>
      </c>
    </row>
    <row r="19" spans="1:10" s="2" customFormat="1" ht="107.45" customHeight="1">
      <c r="A19" s="19">
        <v>13</v>
      </c>
      <c r="B19" s="13" t="s">
        <v>147</v>
      </c>
      <c r="C19" s="13" t="s">
        <v>25</v>
      </c>
      <c r="D19" s="22" t="s">
        <v>82</v>
      </c>
      <c r="E19" s="22" t="s">
        <v>83</v>
      </c>
      <c r="F19" s="13" t="s">
        <v>50</v>
      </c>
      <c r="G19" s="13" t="s">
        <v>43</v>
      </c>
      <c r="H19" s="13" t="s">
        <v>45</v>
      </c>
      <c r="I19" s="14">
        <v>20000000</v>
      </c>
      <c r="J19" s="22" t="s">
        <v>167</v>
      </c>
    </row>
    <row r="20" spans="1:10" s="2" customFormat="1" ht="121.5" customHeight="1">
      <c r="A20" s="19">
        <v>14</v>
      </c>
      <c r="B20" s="13" t="s">
        <v>11</v>
      </c>
      <c r="C20" s="13" t="s">
        <v>84</v>
      </c>
      <c r="D20" s="22" t="s">
        <v>85</v>
      </c>
      <c r="E20" s="22" t="s">
        <v>86</v>
      </c>
      <c r="F20" s="13" t="s">
        <v>50</v>
      </c>
      <c r="G20" s="13" t="s">
        <v>43</v>
      </c>
      <c r="H20" s="13" t="s">
        <v>46</v>
      </c>
      <c r="I20" s="14">
        <v>8000000</v>
      </c>
      <c r="J20" s="22" t="s">
        <v>2</v>
      </c>
    </row>
    <row r="21" spans="1:10" s="2" customFormat="1" ht="347.25" customHeight="1">
      <c r="A21" s="19">
        <v>15</v>
      </c>
      <c r="B21" s="13" t="s">
        <v>12</v>
      </c>
      <c r="C21" s="13" t="s">
        <v>26</v>
      </c>
      <c r="D21" s="22" t="s">
        <v>87</v>
      </c>
      <c r="E21" s="31" t="s">
        <v>166</v>
      </c>
      <c r="F21" s="13" t="s">
        <v>54</v>
      </c>
      <c r="G21" s="13" t="s">
        <v>43</v>
      </c>
      <c r="H21" s="13" t="s">
        <v>45</v>
      </c>
      <c r="I21" s="20">
        <v>15000000</v>
      </c>
      <c r="J21" s="22" t="s">
        <v>148</v>
      </c>
    </row>
    <row r="22" spans="1:10" s="2" customFormat="1" ht="388.9" customHeight="1">
      <c r="A22" s="19">
        <v>16</v>
      </c>
      <c r="B22" s="13" t="s">
        <v>12</v>
      </c>
      <c r="C22" s="13" t="s">
        <v>88</v>
      </c>
      <c r="D22" s="22" t="s">
        <v>89</v>
      </c>
      <c r="E22" s="22" t="s">
        <v>90</v>
      </c>
      <c r="F22" s="13" t="s">
        <v>54</v>
      </c>
      <c r="G22" s="13" t="s">
        <v>44</v>
      </c>
      <c r="H22" s="13" t="s">
        <v>45</v>
      </c>
      <c r="I22" s="20">
        <v>2600000</v>
      </c>
      <c r="J22" s="22" t="s">
        <v>148</v>
      </c>
    </row>
    <row r="23" spans="1:10" s="2" customFormat="1" ht="126.6" customHeight="1">
      <c r="A23" s="19">
        <v>17</v>
      </c>
      <c r="B23" s="13" t="s">
        <v>12</v>
      </c>
      <c r="C23" s="13" t="s">
        <v>48</v>
      </c>
      <c r="D23" s="22" t="s">
        <v>91</v>
      </c>
      <c r="E23" s="22" t="s">
        <v>92</v>
      </c>
      <c r="F23" s="13" t="s">
        <v>54</v>
      </c>
      <c r="G23" s="13" t="s">
        <v>43</v>
      </c>
      <c r="H23" s="13" t="s">
        <v>45</v>
      </c>
      <c r="I23" s="20">
        <v>600000</v>
      </c>
      <c r="J23" s="22" t="s">
        <v>148</v>
      </c>
    </row>
    <row r="24" spans="1:10" s="2" customFormat="1" ht="99" customHeight="1">
      <c r="A24" s="19">
        <v>18</v>
      </c>
      <c r="B24" s="13" t="s">
        <v>13</v>
      </c>
      <c r="C24" s="13" t="s">
        <v>27</v>
      </c>
      <c r="D24" s="22" t="s">
        <v>93</v>
      </c>
      <c r="E24" s="22" t="s">
        <v>94</v>
      </c>
      <c r="F24" s="13" t="s">
        <v>50</v>
      </c>
      <c r="G24" s="13" t="s">
        <v>43</v>
      </c>
      <c r="H24" s="13" t="s">
        <v>45</v>
      </c>
      <c r="I24" s="20">
        <v>1500000</v>
      </c>
      <c r="J24" s="29" t="s">
        <v>151</v>
      </c>
    </row>
    <row r="25" spans="1:10" s="2" customFormat="1" ht="104.45" customHeight="1">
      <c r="A25" s="19">
        <v>19</v>
      </c>
      <c r="B25" s="13" t="s">
        <v>13</v>
      </c>
      <c r="C25" s="13" t="s">
        <v>95</v>
      </c>
      <c r="D25" s="22" t="s">
        <v>96</v>
      </c>
      <c r="E25" s="22" t="s">
        <v>94</v>
      </c>
      <c r="F25" s="13" t="s">
        <v>50</v>
      </c>
      <c r="G25" s="13" t="s">
        <v>43</v>
      </c>
      <c r="H25" s="13" t="s">
        <v>45</v>
      </c>
      <c r="I25" s="20">
        <v>100000</v>
      </c>
      <c r="J25" s="29" t="s">
        <v>151</v>
      </c>
    </row>
    <row r="26" spans="1:10" s="2" customFormat="1" ht="111.6" customHeight="1">
      <c r="A26" s="19">
        <v>20</v>
      </c>
      <c r="B26" s="13" t="s">
        <v>13</v>
      </c>
      <c r="C26" s="13" t="s">
        <v>49</v>
      </c>
      <c r="D26" s="22" t="s">
        <v>97</v>
      </c>
      <c r="E26" s="22" t="s">
        <v>94</v>
      </c>
      <c r="F26" s="13" t="s">
        <v>50</v>
      </c>
      <c r="G26" s="13" t="s">
        <v>43</v>
      </c>
      <c r="H26" s="13" t="s">
        <v>45</v>
      </c>
      <c r="I26" s="20">
        <v>3000000</v>
      </c>
      <c r="J26" s="29" t="s">
        <v>151</v>
      </c>
    </row>
    <row r="27" spans="1:10" s="2" customFormat="1" ht="168" customHeight="1">
      <c r="A27" s="19">
        <v>21</v>
      </c>
      <c r="B27" s="13" t="s">
        <v>13</v>
      </c>
      <c r="C27" s="13" t="s">
        <v>98</v>
      </c>
      <c r="D27" s="22" t="s">
        <v>99</v>
      </c>
      <c r="E27" s="22" t="s">
        <v>100</v>
      </c>
      <c r="F27" s="13" t="s">
        <v>54</v>
      </c>
      <c r="G27" s="13" t="s">
        <v>43</v>
      </c>
      <c r="H27" s="13" t="s">
        <v>45</v>
      </c>
      <c r="I27" s="20">
        <v>5000000</v>
      </c>
      <c r="J27" s="29" t="s">
        <v>151</v>
      </c>
    </row>
    <row r="28" spans="1:10" s="2" customFormat="1" ht="105" customHeight="1">
      <c r="A28" s="19">
        <v>22</v>
      </c>
      <c r="B28" s="13" t="s">
        <v>13</v>
      </c>
      <c r="C28" s="13" t="s">
        <v>28</v>
      </c>
      <c r="D28" s="22" t="s">
        <v>36</v>
      </c>
      <c r="E28" s="22" t="s">
        <v>101</v>
      </c>
      <c r="F28" s="13" t="s">
        <v>53</v>
      </c>
      <c r="G28" s="13" t="s">
        <v>43</v>
      </c>
      <c r="H28" s="13" t="s">
        <v>45</v>
      </c>
      <c r="I28" s="20">
        <v>20000000</v>
      </c>
      <c r="J28" s="29" t="s">
        <v>151</v>
      </c>
    </row>
    <row r="29" spans="1:10" s="2" customFormat="1" ht="139.9" customHeight="1">
      <c r="A29" s="19">
        <v>23</v>
      </c>
      <c r="B29" s="13" t="s">
        <v>14</v>
      </c>
      <c r="C29" s="13" t="s">
        <v>102</v>
      </c>
      <c r="D29" s="22" t="s">
        <v>103</v>
      </c>
      <c r="E29" s="22" t="s">
        <v>39</v>
      </c>
      <c r="F29" s="13" t="s">
        <v>51</v>
      </c>
      <c r="G29" s="13" t="s">
        <v>43</v>
      </c>
      <c r="H29" s="13" t="s">
        <v>45</v>
      </c>
      <c r="I29" s="20">
        <v>60000</v>
      </c>
      <c r="J29" s="22" t="s">
        <v>157</v>
      </c>
    </row>
    <row r="30" spans="1:10" s="2" customFormat="1" ht="72" customHeight="1">
      <c r="A30" s="19">
        <v>24</v>
      </c>
      <c r="B30" s="13" t="s">
        <v>14</v>
      </c>
      <c r="C30" s="13" t="s">
        <v>104</v>
      </c>
      <c r="D30" s="22" t="s">
        <v>105</v>
      </c>
      <c r="E30" s="22" t="s">
        <v>39</v>
      </c>
      <c r="F30" s="13" t="s">
        <v>54</v>
      </c>
      <c r="G30" s="13" t="s">
        <v>43</v>
      </c>
      <c r="H30" s="13" t="s">
        <v>45</v>
      </c>
      <c r="I30" s="20">
        <v>3500000</v>
      </c>
      <c r="J30" s="22" t="s">
        <v>152</v>
      </c>
    </row>
    <row r="31" spans="1:10" s="2" customFormat="1" ht="80.45" customHeight="1">
      <c r="A31" s="19">
        <v>25</v>
      </c>
      <c r="B31" s="13" t="s">
        <v>14</v>
      </c>
      <c r="C31" s="13" t="s">
        <v>29</v>
      </c>
      <c r="D31" s="22" t="s">
        <v>106</v>
      </c>
      <c r="E31" s="22" t="s">
        <v>39</v>
      </c>
      <c r="F31" s="13" t="s">
        <v>54</v>
      </c>
      <c r="G31" s="13" t="s">
        <v>43</v>
      </c>
      <c r="H31" s="13" t="s">
        <v>45</v>
      </c>
      <c r="I31" s="20">
        <v>15000000</v>
      </c>
      <c r="J31" s="22" t="s">
        <v>158</v>
      </c>
    </row>
    <row r="32" spans="1:10" s="2" customFormat="1" ht="81.599999999999994" customHeight="1">
      <c r="A32" s="19">
        <v>26</v>
      </c>
      <c r="B32" s="13" t="s">
        <v>14</v>
      </c>
      <c r="C32" s="13" t="s">
        <v>30</v>
      </c>
      <c r="D32" s="22" t="s">
        <v>107</v>
      </c>
      <c r="E32" s="22" t="s">
        <v>39</v>
      </c>
      <c r="F32" s="13" t="s">
        <v>50</v>
      </c>
      <c r="G32" s="13" t="s">
        <v>43</v>
      </c>
      <c r="H32" s="13" t="s">
        <v>45</v>
      </c>
      <c r="I32" s="20">
        <v>1000000</v>
      </c>
      <c r="J32" s="22" t="s">
        <v>164</v>
      </c>
    </row>
    <row r="33" spans="1:10" s="2" customFormat="1" ht="73.900000000000006" customHeight="1">
      <c r="A33" s="19">
        <v>27</v>
      </c>
      <c r="B33" s="13" t="s">
        <v>14</v>
      </c>
      <c r="C33" s="13" t="s">
        <v>31</v>
      </c>
      <c r="D33" s="22" t="s">
        <v>108</v>
      </c>
      <c r="E33" s="22" t="s">
        <v>39</v>
      </c>
      <c r="F33" s="13" t="s">
        <v>54</v>
      </c>
      <c r="G33" s="13" t="s">
        <v>43</v>
      </c>
      <c r="H33" s="13" t="s">
        <v>45</v>
      </c>
      <c r="I33" s="20">
        <v>2000000</v>
      </c>
      <c r="J33" s="22" t="s">
        <v>159</v>
      </c>
    </row>
    <row r="34" spans="1:10" s="2" customFormat="1" ht="129.75" customHeight="1">
      <c r="A34" s="19">
        <v>28</v>
      </c>
      <c r="B34" s="13" t="s">
        <v>15</v>
      </c>
      <c r="C34" s="13" t="s">
        <v>32</v>
      </c>
      <c r="D34" s="22" t="s">
        <v>109</v>
      </c>
      <c r="E34" s="22" t="s">
        <v>110</v>
      </c>
      <c r="F34" s="13" t="s">
        <v>50</v>
      </c>
      <c r="G34" s="13" t="s">
        <v>43</v>
      </c>
      <c r="H34" s="13" t="s">
        <v>45</v>
      </c>
      <c r="I34" s="20">
        <v>10000000</v>
      </c>
      <c r="J34" s="22" t="s">
        <v>165</v>
      </c>
    </row>
    <row r="35" spans="1:10" s="2" customFormat="1" ht="130.9" customHeight="1">
      <c r="A35" s="19">
        <v>29</v>
      </c>
      <c r="B35" s="13" t="s">
        <v>15</v>
      </c>
      <c r="C35" s="13" t="s">
        <v>111</v>
      </c>
      <c r="D35" s="22" t="s">
        <v>112</v>
      </c>
      <c r="E35" s="22" t="s">
        <v>113</v>
      </c>
      <c r="F35" s="13" t="s">
        <v>50</v>
      </c>
      <c r="G35" s="13" t="s">
        <v>44</v>
      </c>
      <c r="H35" s="13" t="s">
        <v>45</v>
      </c>
      <c r="I35" s="20">
        <v>6000000</v>
      </c>
      <c r="J35" s="22" t="s">
        <v>165</v>
      </c>
    </row>
    <row r="36" spans="1:10" s="2" customFormat="1" ht="96.6" customHeight="1">
      <c r="A36" s="19">
        <v>30</v>
      </c>
      <c r="B36" s="13" t="s">
        <v>15</v>
      </c>
      <c r="C36" s="13" t="s">
        <v>37</v>
      </c>
      <c r="D36" s="22" t="s">
        <v>114</v>
      </c>
      <c r="E36" s="22" t="s">
        <v>40</v>
      </c>
      <c r="F36" s="13" t="s">
        <v>50</v>
      </c>
      <c r="G36" s="13" t="s">
        <v>43</v>
      </c>
      <c r="H36" s="13" t="s">
        <v>45</v>
      </c>
      <c r="I36" s="20">
        <v>10000000</v>
      </c>
      <c r="J36" s="22" t="s">
        <v>165</v>
      </c>
    </row>
    <row r="37" spans="1:10" s="2" customFormat="1" ht="115.15" customHeight="1">
      <c r="A37" s="19">
        <v>31</v>
      </c>
      <c r="B37" s="13" t="s">
        <v>15</v>
      </c>
      <c r="C37" s="13" t="s">
        <v>33</v>
      </c>
      <c r="D37" s="22" t="s">
        <v>115</v>
      </c>
      <c r="E37" s="22" t="s">
        <v>40</v>
      </c>
      <c r="F37" s="13" t="s">
        <v>50</v>
      </c>
      <c r="G37" s="13" t="s">
        <v>43</v>
      </c>
      <c r="H37" s="13" t="s">
        <v>45</v>
      </c>
      <c r="I37" s="20">
        <v>3500000</v>
      </c>
      <c r="J37" s="22" t="s">
        <v>165</v>
      </c>
    </row>
    <row r="38" spans="1:10" s="2" customFormat="1" ht="100.9" customHeight="1">
      <c r="A38" s="19">
        <v>32</v>
      </c>
      <c r="B38" s="13" t="s">
        <v>15</v>
      </c>
      <c r="C38" s="13" t="s">
        <v>34</v>
      </c>
      <c r="D38" s="22" t="s">
        <v>116</v>
      </c>
      <c r="E38" s="22" t="s">
        <v>40</v>
      </c>
      <c r="F38" s="13" t="s">
        <v>50</v>
      </c>
      <c r="G38" s="13" t="s">
        <v>43</v>
      </c>
      <c r="H38" s="13" t="s">
        <v>45</v>
      </c>
      <c r="I38" s="20">
        <v>7000000</v>
      </c>
      <c r="J38" s="22" t="s">
        <v>165</v>
      </c>
    </row>
    <row r="39" spans="1:10" s="2" customFormat="1" ht="95.45" customHeight="1">
      <c r="A39" s="19">
        <v>33</v>
      </c>
      <c r="B39" s="13" t="s">
        <v>16</v>
      </c>
      <c r="C39" s="13" t="s">
        <v>117</v>
      </c>
      <c r="D39" s="21" t="s">
        <v>118</v>
      </c>
      <c r="E39" s="21" t="s">
        <v>119</v>
      </c>
      <c r="F39" s="13" t="s">
        <v>53</v>
      </c>
      <c r="G39" s="13" t="s">
        <v>43</v>
      </c>
      <c r="H39" s="13" t="s">
        <v>46</v>
      </c>
      <c r="I39" s="20">
        <v>4800000</v>
      </c>
      <c r="J39" s="28" t="s">
        <v>153</v>
      </c>
    </row>
    <row r="40" spans="1:10" s="2" customFormat="1" ht="92.45" customHeight="1">
      <c r="A40" s="19">
        <v>34</v>
      </c>
      <c r="B40" s="13" t="s">
        <v>16</v>
      </c>
      <c r="C40" s="13" t="s">
        <v>35</v>
      </c>
      <c r="D40" s="21" t="s">
        <v>120</v>
      </c>
      <c r="E40" s="21" t="s">
        <v>41</v>
      </c>
      <c r="F40" s="13" t="s">
        <v>51</v>
      </c>
      <c r="G40" s="13" t="s">
        <v>43</v>
      </c>
      <c r="H40" s="13" t="s">
        <v>46</v>
      </c>
      <c r="I40" s="20">
        <v>15500000</v>
      </c>
      <c r="J40" s="28" t="s">
        <v>153</v>
      </c>
    </row>
    <row r="41" spans="1:10" s="2" customFormat="1" ht="115.9" customHeight="1">
      <c r="A41" s="19">
        <v>35</v>
      </c>
      <c r="B41" s="13" t="s">
        <v>16</v>
      </c>
      <c r="C41" s="13" t="s">
        <v>121</v>
      </c>
      <c r="D41" s="21" t="s">
        <v>122</v>
      </c>
      <c r="E41" s="21" t="s">
        <v>123</v>
      </c>
      <c r="F41" s="13" t="s">
        <v>51</v>
      </c>
      <c r="G41" s="13" t="s">
        <v>43</v>
      </c>
      <c r="H41" s="13" t="s">
        <v>46</v>
      </c>
      <c r="I41" s="20">
        <v>350000</v>
      </c>
      <c r="J41" s="28" t="s">
        <v>153</v>
      </c>
    </row>
    <row r="42" spans="1:10" s="2" customFormat="1" ht="100.9" customHeight="1">
      <c r="A42" s="19">
        <v>36</v>
      </c>
      <c r="B42" s="13" t="s">
        <v>16</v>
      </c>
      <c r="C42" s="13" t="s">
        <v>124</v>
      </c>
      <c r="D42" s="21" t="s">
        <v>125</v>
      </c>
      <c r="E42" s="27" t="s">
        <v>126</v>
      </c>
      <c r="F42" s="13" t="s">
        <v>53</v>
      </c>
      <c r="G42" s="13" t="s">
        <v>43</v>
      </c>
      <c r="H42" s="13" t="s">
        <v>46</v>
      </c>
      <c r="I42" s="20">
        <v>350000</v>
      </c>
      <c r="J42" s="28" t="s">
        <v>153</v>
      </c>
    </row>
    <row r="43" spans="1:10" s="2" customFormat="1" ht="165" customHeight="1">
      <c r="A43" s="19">
        <v>37</v>
      </c>
      <c r="B43" s="13" t="s">
        <v>16</v>
      </c>
      <c r="C43" s="13" t="s">
        <v>127</v>
      </c>
      <c r="D43" s="23" t="s">
        <v>128</v>
      </c>
      <c r="E43" s="23" t="s">
        <v>42</v>
      </c>
      <c r="F43" s="13" t="s">
        <v>51</v>
      </c>
      <c r="G43" s="13" t="s">
        <v>43</v>
      </c>
      <c r="H43" s="13" t="s">
        <v>46</v>
      </c>
      <c r="I43" s="20">
        <v>250000</v>
      </c>
      <c r="J43" s="28" t="s">
        <v>153</v>
      </c>
    </row>
    <row r="44" spans="1:10" s="2" customFormat="1" ht="157.9" customHeight="1">
      <c r="A44" s="19">
        <v>38</v>
      </c>
      <c r="B44" s="13" t="s">
        <v>146</v>
      </c>
      <c r="C44" s="13" t="s">
        <v>129</v>
      </c>
      <c r="D44" s="22" t="s">
        <v>130</v>
      </c>
      <c r="E44" s="22" t="s">
        <v>131</v>
      </c>
      <c r="F44" s="13" t="s">
        <v>50</v>
      </c>
      <c r="G44" s="13" t="s">
        <v>44</v>
      </c>
      <c r="H44" s="13" t="s">
        <v>45</v>
      </c>
      <c r="I44" s="20">
        <v>3000000</v>
      </c>
      <c r="J44" s="28" t="s">
        <v>168</v>
      </c>
    </row>
    <row r="45" spans="1:10" s="2" customFormat="1" ht="150.6" customHeight="1">
      <c r="A45" s="19">
        <v>39</v>
      </c>
      <c r="B45" s="13" t="s">
        <v>146</v>
      </c>
      <c r="C45" s="30" t="s">
        <v>129</v>
      </c>
      <c r="D45" s="22" t="s">
        <v>132</v>
      </c>
      <c r="E45" s="22" t="s">
        <v>133</v>
      </c>
      <c r="F45" s="13" t="s">
        <v>50</v>
      </c>
      <c r="G45" s="13" t="s">
        <v>44</v>
      </c>
      <c r="H45" s="13" t="s">
        <v>45</v>
      </c>
      <c r="I45" s="20">
        <v>2000000</v>
      </c>
      <c r="J45" s="28" t="s">
        <v>169</v>
      </c>
    </row>
    <row r="46" spans="1:10" ht="51" customHeight="1">
      <c r="A46" s="2"/>
      <c r="B46" s="16" t="s">
        <v>3</v>
      </c>
      <c r="C46" s="2"/>
      <c r="D46" s="2"/>
      <c r="E46" s="2"/>
      <c r="F46" s="3"/>
      <c r="G46" s="3"/>
      <c r="H46" s="3"/>
      <c r="I46" s="17">
        <f>SUM(I12:I43)</f>
        <v>194330000</v>
      </c>
      <c r="J46" s="3"/>
    </row>
    <row r="48" spans="1:10">
      <c r="C48" s="1"/>
      <c r="I48"/>
      <c r="J48"/>
    </row>
    <row r="51" spans="3:10">
      <c r="C51" s="1"/>
      <c r="I51"/>
      <c r="J51"/>
    </row>
  </sheetData>
  <mergeCells count="3">
    <mergeCell ref="A5:I5"/>
    <mergeCell ref="A3:J3"/>
    <mergeCell ref="A4:J4"/>
  </mergeCells>
  <phoneticPr fontId="7" type="noConversion"/>
  <dataValidations count="3">
    <dataValidation type="list" allowBlank="1" showInputMessage="1" showErrorMessage="1" sqref="C49">
      <formula1>$C$6:$C$9</formula1>
    </dataValidation>
    <dataValidation type="list" allowBlank="1" showInputMessage="1" showErrorMessage="1" sqref="G7:G45">
      <formula1>Clan18</formula1>
    </dataValidation>
    <dataValidation type="list" allowBlank="1" showInputMessage="1" showErrorMessage="1" sqref="H7:H45">
      <formula1>Model</formula1>
    </dataValidation>
  </dataValidations>
  <pageMargins left="0.70866141732283472" right="0.70866141732283472" top="0.74803149606299213" bottom="0.74803149606299213" header="0.31496062992125984" footer="0.31496062992125984"/>
  <pageSetup paperSize="8" scale="55" fitToHeight="0" orientation="landscape" r:id="rId1"/>
  <headerFooter alignWithMargins="0">
    <oddFooter>&amp;C&amp;N</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K26"/>
  <sheetViews>
    <sheetView topLeftCell="A22" zoomScale="50" zoomScaleNormal="50" workbookViewId="0">
      <selection activeCell="B18" sqref="B18"/>
    </sheetView>
  </sheetViews>
  <sheetFormatPr defaultRowHeight="15"/>
  <cols>
    <col min="1" max="1" width="4.28515625" customWidth="1"/>
    <col min="2" max="2" width="27.28515625" customWidth="1"/>
    <col min="3" max="3" width="36.7109375" customWidth="1"/>
    <col min="4" max="4" width="61.28515625" customWidth="1"/>
    <col min="5" max="5" width="61.7109375" customWidth="1"/>
    <col min="6" max="6" width="27.42578125" customWidth="1"/>
    <col min="7" max="7" width="22.5703125" customWidth="1"/>
    <col min="8" max="8" width="27.42578125" customWidth="1"/>
    <col min="9" max="9" width="39.7109375" style="9" customWidth="1"/>
    <col min="10" max="10" width="34" style="9" customWidth="1"/>
    <col min="11" max="11" width="26.85546875" style="6" customWidth="1"/>
  </cols>
  <sheetData>
    <row r="1" spans="1:11">
      <c r="A1" s="1"/>
      <c r="B1" s="1"/>
    </row>
    <row r="2" spans="1:11">
      <c r="A2" s="4"/>
      <c r="B2" s="4"/>
    </row>
    <row r="3" spans="1:11" ht="26.25" customHeight="1">
      <c r="A3" s="36" t="s">
        <v>56</v>
      </c>
      <c r="B3" s="36" t="s">
        <v>1</v>
      </c>
      <c r="C3" s="39"/>
      <c r="D3" s="39"/>
      <c r="E3" s="39"/>
      <c r="F3" s="39" t="s">
        <v>0</v>
      </c>
      <c r="G3" s="39"/>
      <c r="H3" s="39"/>
      <c r="I3" s="39"/>
      <c r="J3" s="39"/>
      <c r="K3" s="40"/>
    </row>
    <row r="4" spans="1:11" ht="28.5">
      <c r="A4" s="36" t="s">
        <v>134</v>
      </c>
      <c r="B4" s="36"/>
      <c r="C4" s="39"/>
      <c r="D4" s="39"/>
      <c r="E4" s="39"/>
      <c r="F4" s="39"/>
      <c r="G4" s="39"/>
      <c r="H4" s="39"/>
      <c r="I4" s="39"/>
      <c r="J4" s="39"/>
      <c r="K4" s="40"/>
    </row>
    <row r="5" spans="1:11">
      <c r="E5" s="38"/>
      <c r="F5" s="38"/>
    </row>
    <row r="7" spans="1:11" ht="131.25" customHeight="1">
      <c r="A7" s="10" t="s">
        <v>5</v>
      </c>
      <c r="B7" s="11" t="s">
        <v>136</v>
      </c>
      <c r="C7" s="10" t="s">
        <v>6</v>
      </c>
      <c r="D7" s="11" t="s">
        <v>135</v>
      </c>
      <c r="E7" s="11" t="s">
        <v>138</v>
      </c>
      <c r="F7" s="11" t="s">
        <v>137</v>
      </c>
      <c r="G7" s="11" t="s">
        <v>55</v>
      </c>
      <c r="H7" s="11" t="s">
        <v>143</v>
      </c>
      <c r="I7" s="12" t="s">
        <v>144</v>
      </c>
      <c r="J7" s="12" t="s">
        <v>145</v>
      </c>
      <c r="K7" s="10" t="s">
        <v>7</v>
      </c>
    </row>
    <row r="8" spans="1:11" s="2" customFormat="1" ht="161.44999999999999" customHeight="1">
      <c r="A8" s="13">
        <v>1</v>
      </c>
      <c r="B8" s="13" t="s">
        <v>8</v>
      </c>
      <c r="C8" s="13" t="s">
        <v>17</v>
      </c>
      <c r="D8" s="22" t="s">
        <v>58</v>
      </c>
      <c r="E8" s="22" t="s">
        <v>59</v>
      </c>
      <c r="F8" s="13" t="s">
        <v>51</v>
      </c>
      <c r="G8" s="13" t="s">
        <v>43</v>
      </c>
      <c r="H8" s="13" t="s">
        <v>45</v>
      </c>
      <c r="I8" s="14">
        <v>4000000</v>
      </c>
      <c r="J8" s="25">
        <v>30000</v>
      </c>
      <c r="K8" s="22" t="s">
        <v>154</v>
      </c>
    </row>
    <row r="9" spans="1:11" s="2" customFormat="1" ht="147.6" customHeight="1">
      <c r="A9" s="13">
        <v>2</v>
      </c>
      <c r="B9" s="13" t="s">
        <v>10</v>
      </c>
      <c r="C9" s="13" t="s">
        <v>47</v>
      </c>
      <c r="D9" s="26" t="s">
        <v>68</v>
      </c>
      <c r="E9" s="26" t="s">
        <v>69</v>
      </c>
      <c r="F9" s="13" t="s">
        <v>54</v>
      </c>
      <c r="G9" s="13" t="s">
        <v>43</v>
      </c>
      <c r="H9" s="13" t="s">
        <v>45</v>
      </c>
      <c r="I9" s="14">
        <v>30000000</v>
      </c>
      <c r="J9" s="14">
        <v>20000</v>
      </c>
      <c r="K9" s="22" t="s">
        <v>155</v>
      </c>
    </row>
    <row r="10" spans="1:11" s="2" customFormat="1" ht="162.6" customHeight="1">
      <c r="A10" s="15">
        <v>3</v>
      </c>
      <c r="B10" s="13" t="s">
        <v>10</v>
      </c>
      <c r="C10" s="13" t="s">
        <v>20</v>
      </c>
      <c r="D10" s="22" t="s">
        <v>70</v>
      </c>
      <c r="E10" s="26" t="s">
        <v>71</v>
      </c>
      <c r="F10" s="13" t="s">
        <v>51</v>
      </c>
      <c r="G10" s="13" t="s">
        <v>43</v>
      </c>
      <c r="H10" s="13" t="s">
        <v>45</v>
      </c>
      <c r="I10" s="14">
        <v>3500000</v>
      </c>
      <c r="J10" s="14">
        <v>10000</v>
      </c>
      <c r="K10" s="22" t="s">
        <v>150</v>
      </c>
    </row>
    <row r="11" spans="1:11" s="2" customFormat="1" ht="234.6" customHeight="1">
      <c r="A11" s="15">
        <v>4</v>
      </c>
      <c r="B11" s="13" t="s">
        <v>12</v>
      </c>
      <c r="C11" s="13" t="s">
        <v>26</v>
      </c>
      <c r="D11" s="22" t="s">
        <v>87</v>
      </c>
      <c r="E11" s="31" t="s">
        <v>166</v>
      </c>
      <c r="F11" s="13" t="s">
        <v>54</v>
      </c>
      <c r="G11" s="13" t="s">
        <v>43</v>
      </c>
      <c r="H11" s="13" t="s">
        <v>45</v>
      </c>
      <c r="I11" s="20">
        <v>15000000</v>
      </c>
      <c r="J11" s="20">
        <v>11000</v>
      </c>
      <c r="K11" s="22" t="s">
        <v>148</v>
      </c>
    </row>
    <row r="12" spans="1:11" s="2" customFormat="1" ht="402.6" customHeight="1">
      <c r="A12" s="13">
        <v>5</v>
      </c>
      <c r="B12" s="13" t="s">
        <v>12</v>
      </c>
      <c r="C12" s="13" t="s">
        <v>88</v>
      </c>
      <c r="D12" s="22" t="s">
        <v>89</v>
      </c>
      <c r="E12" s="22" t="s">
        <v>90</v>
      </c>
      <c r="F12" s="13" t="s">
        <v>54</v>
      </c>
      <c r="G12" s="13" t="s">
        <v>44</v>
      </c>
      <c r="H12" s="13" t="s">
        <v>45</v>
      </c>
      <c r="I12" s="20">
        <v>2600000</v>
      </c>
      <c r="J12" s="20">
        <v>30000</v>
      </c>
      <c r="K12" s="22" t="s">
        <v>148</v>
      </c>
    </row>
    <row r="13" spans="1:11" s="2" customFormat="1" ht="112.9" customHeight="1">
      <c r="A13" s="15">
        <v>6</v>
      </c>
      <c r="B13" s="13" t="s">
        <v>12</v>
      </c>
      <c r="C13" s="13" t="s">
        <v>48</v>
      </c>
      <c r="D13" s="22" t="s">
        <v>91</v>
      </c>
      <c r="E13" s="22" t="s">
        <v>92</v>
      </c>
      <c r="F13" s="13" t="s">
        <v>54</v>
      </c>
      <c r="G13" s="13" t="s">
        <v>43</v>
      </c>
      <c r="H13" s="13" t="s">
        <v>45</v>
      </c>
      <c r="I13" s="20">
        <v>600000</v>
      </c>
      <c r="J13" s="14">
        <v>10000</v>
      </c>
      <c r="K13" s="22" t="s">
        <v>148</v>
      </c>
    </row>
    <row r="14" spans="1:11" s="2" customFormat="1" ht="90" customHeight="1">
      <c r="A14" s="15">
        <v>7</v>
      </c>
      <c r="B14" s="13" t="s">
        <v>13</v>
      </c>
      <c r="C14" s="13" t="s">
        <v>27</v>
      </c>
      <c r="D14" s="22" t="s">
        <v>93</v>
      </c>
      <c r="E14" s="22" t="s">
        <v>94</v>
      </c>
      <c r="F14" s="13" t="s">
        <v>50</v>
      </c>
      <c r="G14" s="13" t="s">
        <v>43</v>
      </c>
      <c r="H14" s="13" t="s">
        <v>45</v>
      </c>
      <c r="I14" s="20">
        <v>1500000</v>
      </c>
      <c r="J14" s="14">
        <v>15000</v>
      </c>
      <c r="K14" s="29" t="s">
        <v>151</v>
      </c>
    </row>
    <row r="15" spans="1:11" s="2" customFormat="1" ht="114" customHeight="1">
      <c r="A15" s="13">
        <v>8</v>
      </c>
      <c r="B15" s="13" t="s">
        <v>13</v>
      </c>
      <c r="C15" s="13" t="s">
        <v>95</v>
      </c>
      <c r="D15" s="22" t="s">
        <v>96</v>
      </c>
      <c r="E15" s="22" t="s">
        <v>94</v>
      </c>
      <c r="F15" s="13" t="s">
        <v>50</v>
      </c>
      <c r="G15" s="13" t="s">
        <v>43</v>
      </c>
      <c r="H15" s="13" t="s">
        <v>45</v>
      </c>
      <c r="I15" s="20">
        <v>100000</v>
      </c>
      <c r="J15" s="14">
        <v>15000</v>
      </c>
      <c r="K15" s="29" t="s">
        <v>151</v>
      </c>
    </row>
    <row r="16" spans="1:11" s="2" customFormat="1" ht="114" customHeight="1">
      <c r="A16" s="15">
        <v>9</v>
      </c>
      <c r="B16" s="13" t="s">
        <v>13</v>
      </c>
      <c r="C16" s="13" t="s">
        <v>49</v>
      </c>
      <c r="D16" s="22" t="s">
        <v>97</v>
      </c>
      <c r="E16" s="22" t="s">
        <v>94</v>
      </c>
      <c r="F16" s="13" t="s">
        <v>50</v>
      </c>
      <c r="G16" s="13" t="s">
        <v>43</v>
      </c>
      <c r="H16" s="13" t="s">
        <v>45</v>
      </c>
      <c r="I16" s="20">
        <v>3000000</v>
      </c>
      <c r="J16" s="14">
        <v>30000</v>
      </c>
      <c r="K16" s="29" t="s">
        <v>151</v>
      </c>
    </row>
    <row r="17" spans="1:11" s="2" customFormat="1" ht="151.15" customHeight="1">
      <c r="A17" s="15">
        <v>10</v>
      </c>
      <c r="B17" s="13" t="s">
        <v>14</v>
      </c>
      <c r="C17" s="13" t="s">
        <v>102</v>
      </c>
      <c r="D17" s="22" t="s">
        <v>103</v>
      </c>
      <c r="E17" s="22" t="s">
        <v>39</v>
      </c>
      <c r="F17" s="13" t="s">
        <v>51</v>
      </c>
      <c r="G17" s="13" t="s">
        <v>43</v>
      </c>
      <c r="H17" s="13" t="s">
        <v>45</v>
      </c>
      <c r="I17" s="20">
        <v>60000</v>
      </c>
      <c r="J17" s="14">
        <v>30000</v>
      </c>
      <c r="K17" s="22" t="s">
        <v>156</v>
      </c>
    </row>
    <row r="18" spans="1:11" s="6" customFormat="1" ht="65.25" customHeight="1">
      <c r="A18" s="2"/>
      <c r="B18" s="16" t="s">
        <v>3</v>
      </c>
      <c r="C18" s="2"/>
      <c r="D18" s="2"/>
      <c r="E18" s="2"/>
      <c r="F18" s="3"/>
      <c r="G18" s="3"/>
      <c r="H18" s="3"/>
      <c r="I18" s="17">
        <f>SUM(I8:I17)</f>
        <v>60360000</v>
      </c>
      <c r="J18" s="24">
        <f>SUM(J8:J17)</f>
        <v>201000</v>
      </c>
      <c r="K18" s="2"/>
    </row>
    <row r="19" spans="1:11">
      <c r="C19" s="1"/>
      <c r="E19" s="2"/>
      <c r="H19" s="2"/>
    </row>
    <row r="20" spans="1:11">
      <c r="E20" s="2"/>
      <c r="H20" s="2"/>
    </row>
    <row r="26" spans="1:11">
      <c r="C26" s="1"/>
    </row>
  </sheetData>
  <mergeCells count="3">
    <mergeCell ref="E5:F5"/>
    <mergeCell ref="A3:K3"/>
    <mergeCell ref="A4:K4"/>
  </mergeCells>
  <phoneticPr fontId="0" type="noConversion"/>
  <dataValidations count="3">
    <dataValidation type="list" allowBlank="1" showInputMessage="1" showErrorMessage="1" sqref="C20:C24">
      <formula1>$C$8:$C$10</formula1>
    </dataValidation>
    <dataValidation type="list" allowBlank="1" showInputMessage="1" showErrorMessage="1" sqref="H17 H8:H16">
      <formula1>Model</formula1>
    </dataValidation>
    <dataValidation type="list" allowBlank="1" showInputMessage="1" showErrorMessage="1" sqref="G17 G8:G16">
      <formula1>Clan18</formula1>
    </dataValidation>
  </dataValidations>
  <pageMargins left="0.70866141732283472" right="0.70866141732283472" top="0.74803149606299213" bottom="0.74803149606299213" header="0.31496062992125984" footer="0.31496062992125984"/>
  <pageSetup paperSize="8"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MITTELFRISTIGER PLAN</vt:lpstr>
      <vt:lpstr>JAHRESPLAN</vt:lpstr>
      <vt:lpstr>'MITTELFRISTIGER PLAN'!Print_Titles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USAID SIDA GOLD 9</dc:creator>
  <cp:lastModifiedBy>Senija Zukanovic</cp:lastModifiedBy>
  <cp:lastPrinted>2017-09-08T08:50:34Z</cp:lastPrinted>
  <dcterms:created xsi:type="dcterms:W3CDTF">2016-07-06T09:18:07Z</dcterms:created>
  <dcterms:modified xsi:type="dcterms:W3CDTF">2017-09-11T13:03:38Z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